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705"/>
  <workbookPr filterPrivacy="1" autoCompressPictures="0"/>
  <bookViews>
    <workbookView xWindow="0" yWindow="-460" windowWidth="25600" windowHeight="16000" activeTab="1"/>
  </bookViews>
  <sheets>
    <sheet name="Multiplication" sheetId="2" r:id="rId1"/>
    <sheet name="Division" sheetId="3" r:id="rId2"/>
  </sheets>
  <definedNames>
    <definedName name="Multiples_de_dix">Multiplication!$Q$42:$Q$47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2" i="3" l="1"/>
  <c r="C4" i="2"/>
  <c r="J11" i="2"/>
  <c r="Q6" i="3"/>
  <c r="P12" i="3"/>
  <c r="P11" i="3"/>
  <c r="O11" i="3"/>
  <c r="N11" i="3"/>
  <c r="M11" i="3"/>
  <c r="L11" i="3"/>
  <c r="J11" i="3"/>
  <c r="I11" i="3"/>
  <c r="H11" i="3"/>
  <c r="G11" i="3"/>
  <c r="F11" i="3"/>
  <c r="E11" i="3"/>
  <c r="D11" i="3"/>
  <c r="C11" i="3"/>
  <c r="B11" i="3"/>
  <c r="Q6" i="2"/>
  <c r="P12" i="2"/>
  <c r="P11" i="2"/>
  <c r="O11" i="2"/>
  <c r="N11" i="2"/>
  <c r="M11" i="2"/>
  <c r="L11" i="2"/>
  <c r="I11" i="2"/>
  <c r="H11" i="2"/>
  <c r="G11" i="2"/>
  <c r="F11" i="2"/>
  <c r="E11" i="2"/>
  <c r="D11" i="2"/>
  <c r="C11" i="2"/>
  <c r="B11" i="2"/>
  <c r="S4" i="3"/>
  <c r="S5" i="3"/>
  <c r="S6" i="3"/>
  <c r="S5" i="2"/>
  <c r="D12" i="3"/>
  <c r="H12" i="3"/>
  <c r="M12" i="3"/>
  <c r="E12" i="3"/>
  <c r="I12" i="3"/>
  <c r="N12" i="3"/>
  <c r="B12" i="3"/>
  <c r="F12" i="3"/>
  <c r="J12" i="3"/>
  <c r="O12" i="3"/>
  <c r="C12" i="3"/>
  <c r="G12" i="3"/>
  <c r="L12" i="3"/>
  <c r="S4" i="2"/>
  <c r="S3" i="2"/>
  <c r="C12" i="2"/>
  <c r="G12" i="2"/>
  <c r="I12" i="2"/>
  <c r="H12" i="2"/>
  <c r="D12" i="2"/>
  <c r="N12" i="2"/>
  <c r="E12" i="2"/>
  <c r="L12" i="2"/>
  <c r="M12" i="2"/>
  <c r="B12" i="2"/>
  <c r="F12" i="2"/>
  <c r="J12" i="2"/>
  <c r="O12" i="2"/>
</calcChain>
</file>

<file path=xl/sharedStrings.xml><?xml version="1.0" encoding="utf-8"?>
<sst xmlns="http://schemas.openxmlformats.org/spreadsheetml/2006/main" count="60" uniqueCount="29">
  <si>
    <t>partie entière</t>
  </si>
  <si>
    <t>partie décimale</t>
  </si>
  <si>
    <t>classe des millions</t>
  </si>
  <si>
    <t>classe des mille</t>
  </si>
  <si>
    <t>classe des unités</t>
  </si>
  <si>
    <r>
      <t xml:space="preserve">ç </t>
    </r>
    <r>
      <rPr>
        <b/>
        <sz val="14"/>
        <rFont val="Arial"/>
        <family val="2"/>
      </rPr>
      <t>etc.</t>
    </r>
  </si>
  <si>
    <r>
      <t xml:space="preserve">chiffre des </t>
    </r>
    <r>
      <rPr>
        <b/>
        <sz val="10"/>
        <rFont val="Arial"/>
        <family val="2"/>
      </rPr>
      <t>centaines de millions</t>
    </r>
  </si>
  <si>
    <r>
      <t xml:space="preserve">chiffre des </t>
    </r>
    <r>
      <rPr>
        <b/>
        <sz val="10"/>
        <rFont val="Arial"/>
        <family val="2"/>
      </rPr>
      <t>dizaines de millions</t>
    </r>
  </si>
  <si>
    <r>
      <t xml:space="preserve">chiffre des </t>
    </r>
    <r>
      <rPr>
        <b/>
        <sz val="10"/>
        <rFont val="Arial"/>
        <family val="2"/>
      </rPr>
      <t>millions</t>
    </r>
  </si>
  <si>
    <r>
      <t xml:space="preserve">chiffre des </t>
    </r>
    <r>
      <rPr>
        <b/>
        <sz val="10"/>
        <rFont val="Arial"/>
        <family val="2"/>
      </rPr>
      <t>centaines de milliers</t>
    </r>
  </si>
  <si>
    <r>
      <t xml:space="preserve">chiffre des </t>
    </r>
    <r>
      <rPr>
        <b/>
        <sz val="10"/>
        <rFont val="Arial"/>
        <family val="2"/>
      </rPr>
      <t>dizaines de milliers</t>
    </r>
  </si>
  <si>
    <r>
      <t xml:space="preserve">chiffre des </t>
    </r>
    <r>
      <rPr>
        <b/>
        <sz val="10"/>
        <rFont val="Arial"/>
        <family val="2"/>
      </rPr>
      <t>milliers</t>
    </r>
  </si>
  <si>
    <r>
      <t xml:space="preserve">chiffre des </t>
    </r>
    <r>
      <rPr>
        <b/>
        <sz val="10"/>
        <rFont val="Arial"/>
        <family val="2"/>
      </rPr>
      <t>centaines</t>
    </r>
  </si>
  <si>
    <r>
      <t xml:space="preserve">chiffre des </t>
    </r>
    <r>
      <rPr>
        <b/>
        <sz val="10"/>
        <rFont val="Arial"/>
        <family val="2"/>
      </rPr>
      <t>dizaines</t>
    </r>
  </si>
  <si>
    <r>
      <t>chiffre des</t>
    </r>
    <r>
      <rPr>
        <b/>
        <sz val="10"/>
        <rFont val="Arial"/>
        <family val="2"/>
      </rPr>
      <t xml:space="preserve"> unités</t>
    </r>
  </si>
  <si>
    <r>
      <t xml:space="preserve">chiffre des </t>
    </r>
    <r>
      <rPr>
        <b/>
        <sz val="10"/>
        <rFont val="Arial"/>
        <family val="2"/>
      </rPr>
      <t>dixièmes</t>
    </r>
  </si>
  <si>
    <r>
      <t xml:space="preserve">chiffre des </t>
    </r>
    <r>
      <rPr>
        <b/>
        <sz val="10"/>
        <rFont val="Arial"/>
        <family val="2"/>
      </rPr>
      <t>centièmes</t>
    </r>
  </si>
  <si>
    <r>
      <t xml:space="preserve">chiffre des </t>
    </r>
    <r>
      <rPr>
        <b/>
        <sz val="10"/>
        <rFont val="Arial"/>
        <family val="2"/>
      </rPr>
      <t>millièmes</t>
    </r>
  </si>
  <si>
    <r>
      <t xml:space="preserve">chiffre des </t>
    </r>
    <r>
      <rPr>
        <b/>
        <sz val="10"/>
        <rFont val="Arial"/>
        <family val="2"/>
      </rPr>
      <t>dix-millièmes</t>
    </r>
  </si>
  <si>
    <r>
      <t xml:space="preserve">chiffre des </t>
    </r>
    <r>
      <rPr>
        <b/>
        <sz val="10"/>
        <rFont val="Arial"/>
        <family val="2"/>
      </rPr>
      <t>cent-millièmes</t>
    </r>
  </si>
  <si>
    <r>
      <t xml:space="preserve">etc. </t>
    </r>
    <r>
      <rPr>
        <b/>
        <sz val="14"/>
        <rFont val="Wingdings"/>
        <charset val="2"/>
      </rPr>
      <t>è</t>
    </r>
  </si>
  <si>
    <t>…</t>
  </si>
  <si>
    <t>,</t>
  </si>
  <si>
    <t>Division</t>
  </si>
  <si>
    <t>Multiplication</t>
  </si>
  <si>
    <t xml:space="preserve"> &lt;-- Saisir un nombre</t>
  </si>
  <si>
    <t>X</t>
  </si>
  <si>
    <t xml:space="preserve">Saisir un nombre --&gt;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</si>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</sst>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0"/>
      <name val="Calibri"/>
      <family val="2"/>
      <scheme val="minor"/>
    </font>
    <font>
      <b/>
      <sz val="11"/>
      <color indexed="48"/>
      <name val="Arial"/>
      <family val="2"/>
    </font>
    <font>
      <b/>
      <sz val="12"/>
      <color indexed="10"/>
      <name val="Arial"/>
      <family val="2"/>
    </font>
    <font>
      <b/>
      <sz val="11"/>
      <name val="Arial"/>
      <family val="2"/>
    </font>
    <font>
      <b/>
      <sz val="12"/>
      <color indexed="12"/>
      <name val="Arial"/>
      <family val="2"/>
    </font>
    <font>
      <b/>
      <sz val="10"/>
      <name val="Arial"/>
      <family val="2"/>
    </font>
    <font>
      <b/>
      <sz val="14"/>
      <name val="Wingdings"/>
      <charset val="2"/>
    </font>
    <font>
      <b/>
      <sz val="14"/>
      <name val="Arial"/>
      <family val="2"/>
    </font>
    <font>
      <b/>
      <sz val="14"/>
      <color indexed="48"/>
      <name val="Arial"/>
      <family val="2"/>
    </font>
    <font>
      <b/>
      <sz val="16"/>
      <name val="Arial"/>
      <family val="2"/>
    </font>
    <font>
      <b/>
      <sz val="14"/>
      <color indexed="10"/>
      <name val="Arial"/>
      <family val="2"/>
    </font>
    <font>
      <b/>
      <sz val="11"/>
      <color theme="0"/>
      <name val="Arial"/>
      <family val="2"/>
    </font>
    <font>
      <b/>
      <sz val="12"/>
      <color theme="0"/>
      <name val="Arial"/>
      <family val="2"/>
    </font>
    <font>
      <sz val="48"/>
      <color rgb="FFFF0000"/>
      <name val="Calibri"/>
      <family val="2"/>
      <scheme val="minor"/>
    </font>
    <font>
      <b/>
      <sz val="16"/>
      <color indexed="48"/>
      <name val="Arial"/>
      <family val="2"/>
    </font>
    <font>
      <b/>
      <sz val="24"/>
      <color indexed="48"/>
      <name val="Arial"/>
      <family val="2"/>
    </font>
    <font>
      <b/>
      <sz val="24"/>
      <name val="Arial"/>
      <family val="2"/>
    </font>
    <font>
      <b/>
      <sz val="24"/>
      <color indexed="10"/>
      <name val="Arial"/>
      <family val="2"/>
    </font>
    <font>
      <b/>
      <sz val="16"/>
      <color rgb="FFFF0000"/>
      <name val="Calibri"/>
      <family val="2"/>
      <scheme val="minor"/>
    </font>
    <font>
      <b/>
      <sz val="24"/>
      <color rgb="FFFF0000"/>
      <name val="Calibri"/>
      <family val="2"/>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66"/>
        <bgColor indexed="64"/>
      </patternFill>
    </fill>
    <fill>
      <patternFill patternType="solid">
        <fgColor rgb="FF33CC33"/>
        <bgColor indexed="64"/>
      </patternFill>
    </fill>
    <fill>
      <patternFill patternType="solid">
        <fgColor rgb="FFCCFFCC"/>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ck">
        <color rgb="FF3366FF"/>
      </left>
      <right/>
      <top style="thick">
        <color rgb="FF3366FF"/>
      </top>
      <bottom style="thick">
        <color rgb="FF3366FF"/>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ck">
        <color rgb="FF3366FF"/>
      </right>
      <top/>
      <bottom/>
      <diagonal/>
    </border>
    <border>
      <left/>
      <right/>
      <top style="thick">
        <color rgb="FF3366FF"/>
      </top>
      <bottom style="thick">
        <color rgb="FF3366FF"/>
      </bottom>
      <diagonal/>
    </border>
    <border>
      <left/>
      <right style="thick">
        <color rgb="FF3366FF"/>
      </right>
      <top style="thick">
        <color rgb="FF3366FF"/>
      </top>
      <bottom style="thick">
        <color rgb="FF3366FF"/>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diagonal/>
    </border>
    <border>
      <left/>
      <right style="thin">
        <color auto="1"/>
      </right>
      <top/>
      <bottom/>
      <diagonal/>
    </border>
  </borders>
  <cellStyleXfs count="1">
    <xf numFmtId="0" fontId="0" fillId="0" borderId="0"/>
  </cellStyleXfs>
  <cellXfs count="68">
    <xf numFmtId="0" fontId="0" fillId="0" borderId="0" xfId="0"/>
    <xf numFmtId="0" fontId="0" fillId="0" borderId="0" xfId="0" applyBorder="1" applyAlignment="1">
      <alignment horizontal="center"/>
    </xf>
    <xf numFmtId="0" fontId="0" fillId="0" borderId="0" xfId="0" applyFill="1" applyBorder="1" applyAlignment="1"/>
    <xf numFmtId="0" fontId="0" fillId="2" borderId="3" xfId="0" applyFill="1" applyBorder="1" applyAlignment="1">
      <alignment horizontal="center" textRotation="90" wrapText="1"/>
    </xf>
    <xf numFmtId="0" fontId="8" fillId="0" borderId="0" xfId="0" applyFont="1" applyFill="1" applyBorder="1" applyAlignment="1">
      <alignment horizontal="left" wrapText="1" indent="1"/>
    </xf>
    <xf numFmtId="0" fontId="0" fillId="0" borderId="0" xfId="0" applyFill="1" applyBorder="1" applyAlignment="1">
      <alignment horizontal="center" textRotation="90" wrapText="1"/>
    </xf>
    <xf numFmtId="0" fontId="13" fillId="3" borderId="0" xfId="0" applyFont="1" applyFill="1" applyBorder="1" applyAlignment="1" applyProtection="1">
      <alignment horizontal="right"/>
      <protection locked="0"/>
    </xf>
    <xf numFmtId="0" fontId="1" fillId="3" borderId="0" xfId="0" applyFont="1" applyFill="1" applyBorder="1" applyAlignment="1">
      <alignment horizontal="center"/>
    </xf>
    <xf numFmtId="0" fontId="7" fillId="0" borderId="0" xfId="0" applyFont="1" applyBorder="1" applyAlignment="1">
      <alignment horizontal="right" wrapText="1" indent="1"/>
    </xf>
    <xf numFmtId="0" fontId="0" fillId="0" borderId="0" xfId="0" applyBorder="1" applyAlignment="1">
      <alignment horizontal="center" textRotation="90" wrapText="1"/>
    </xf>
    <xf numFmtId="0" fontId="9" fillId="0" borderId="0" xfId="0" applyFont="1" applyBorder="1" applyAlignment="1">
      <alignment horizontal="right" vertical="center" indent="1"/>
    </xf>
    <xf numFmtId="0" fontId="9" fillId="0" borderId="0" xfId="0" applyFont="1" applyBorder="1" applyAlignment="1">
      <alignment horizontal="left" vertical="center" indent="1"/>
    </xf>
    <xf numFmtId="0" fontId="0" fillId="0" borderId="0" xfId="0" applyBorder="1" applyAlignment="1">
      <alignment horizontal="center" vertical="center"/>
    </xf>
    <xf numFmtId="0" fontId="11" fillId="0" borderId="0" xfId="0" applyFont="1" applyBorder="1" applyAlignment="1">
      <alignment horizontal="right" indent="1"/>
    </xf>
    <xf numFmtId="0" fontId="11" fillId="0" borderId="0" xfId="0" applyFont="1" applyBorder="1" applyAlignment="1">
      <alignment horizontal="left" indent="1"/>
    </xf>
    <xf numFmtId="3" fontId="0" fillId="0" borderId="0" xfId="0" applyNumberFormat="1" applyBorder="1" applyAlignment="1">
      <alignment horizontal="center"/>
    </xf>
    <xf numFmtId="49" fontId="14" fillId="0" borderId="0" xfId="0" applyNumberFormat="1" applyFont="1" applyFill="1" applyBorder="1" applyAlignment="1">
      <alignment vertical="center"/>
    </xf>
    <xf numFmtId="0" fontId="16" fillId="2" borderId="3" xfId="0" applyFont="1" applyFill="1" applyBorder="1" applyAlignment="1">
      <alignment horizontal="center" vertical="center"/>
    </xf>
    <xf numFmtId="0" fontId="18" fillId="2" borderId="3" xfId="0" applyFont="1" applyFill="1" applyBorder="1" applyAlignment="1">
      <alignment horizontal="center" vertical="center"/>
    </xf>
    <xf numFmtId="0" fontId="19" fillId="0" borderId="0" xfId="0" applyFont="1" applyBorder="1" applyAlignment="1">
      <alignment horizontal="center" vertical="center"/>
    </xf>
    <xf numFmtId="0" fontId="0" fillId="5" borderId="3" xfId="0" applyFill="1" applyBorder="1" applyAlignment="1">
      <alignment horizontal="center" textRotation="90" wrapText="1"/>
    </xf>
    <xf numFmtId="0" fontId="16" fillId="5" borderId="3" xfId="0" applyFont="1" applyFill="1" applyBorder="1" applyAlignment="1">
      <alignment horizontal="center" vertical="center"/>
    </xf>
    <xf numFmtId="0" fontId="18" fillId="5" borderId="3" xfId="0" applyFont="1" applyFill="1" applyBorder="1" applyAlignment="1">
      <alignment horizontal="center" vertical="center"/>
    </xf>
    <xf numFmtId="3" fontId="1" fillId="0" borderId="0" xfId="0" applyNumberFormat="1" applyFont="1" applyBorder="1" applyAlignment="1">
      <alignment horizontal="center"/>
    </xf>
    <xf numFmtId="0" fontId="1" fillId="0" borderId="0" xfId="0" applyFont="1" applyBorder="1" applyAlignment="1">
      <alignment horizontal="center"/>
    </xf>
    <xf numFmtId="0" fontId="12" fillId="3" borderId="0" xfId="0" applyFont="1" applyFill="1" applyBorder="1" applyAlignment="1">
      <alignment horizontal="right"/>
    </xf>
    <xf numFmtId="0" fontId="20"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left" vertical="center"/>
    </xf>
    <xf numFmtId="0" fontId="15" fillId="4" borderId="6" xfId="0" applyNumberFormat="1" applyFont="1" applyFill="1" applyBorder="1" applyAlignment="1" applyProtection="1">
      <alignment horizontal="right"/>
      <protection locked="0"/>
    </xf>
    <xf numFmtId="0" fontId="0" fillId="0" borderId="12" xfId="0" applyBorder="1" applyAlignment="1"/>
    <xf numFmtId="0" fontId="0" fillId="0" borderId="13" xfId="0" applyBorder="1" applyAlignment="1"/>
    <xf numFmtId="3" fontId="10" fillId="0" borderId="14" xfId="0" applyNumberFormat="1" applyFont="1" applyBorder="1" applyAlignment="1" applyProtection="1">
      <alignment horizontal="right"/>
      <protection locked="0"/>
    </xf>
    <xf numFmtId="0" fontId="0" fillId="0" borderId="15" xfId="0" applyBorder="1" applyAlignment="1"/>
    <xf numFmtId="0" fontId="0" fillId="0" borderId="16" xfId="0" applyBorder="1" applyAlignment="1"/>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2" fillId="0" borderId="0" xfId="0" applyFont="1" applyBorder="1" applyAlignment="1">
      <alignment horizontal="left"/>
    </xf>
    <xf numFmtId="0" fontId="3" fillId="0" borderId="0" xfId="0" applyFont="1" applyFill="1" applyBorder="1" applyAlignment="1">
      <alignment horizontal="left"/>
    </xf>
    <xf numFmtId="0" fontId="4" fillId="0" borderId="0" xfId="0" applyFont="1" applyBorder="1" applyAlignment="1">
      <alignment horizontal="left"/>
    </xf>
    <xf numFmtId="0" fontId="5" fillId="0" borderId="0" xfId="0" applyFont="1" applyFill="1" applyBorder="1" applyAlignment="1">
      <alignment horizontal="left"/>
    </xf>
    <xf numFmtId="0" fontId="12" fillId="3" borderId="0" xfId="0" applyFont="1" applyFill="1" applyBorder="1" applyAlignment="1">
      <alignment horizontal="right"/>
    </xf>
    <xf numFmtId="0" fontId="6" fillId="7" borderId="3" xfId="0" applyFont="1" applyFill="1" applyBorder="1" applyAlignment="1">
      <alignment horizontal="center"/>
    </xf>
    <xf numFmtId="0" fontId="15" fillId="4" borderId="6" xfId="0" applyNumberFormat="1" applyFont="1" applyFill="1" applyBorder="1" applyAlignment="1" applyProtection="1">
      <alignment horizontal="right" vertical="center"/>
      <protection locked="0"/>
    </xf>
    <xf numFmtId="0" fontId="15" fillId="4" borderId="12" xfId="0" applyNumberFormat="1" applyFont="1" applyFill="1" applyBorder="1" applyAlignment="1" applyProtection="1">
      <alignment horizontal="right" vertical="center"/>
      <protection locked="0"/>
    </xf>
    <xf numFmtId="0" fontId="15" fillId="4" borderId="13"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2" fillId="0" borderId="11" xfId="0" applyFont="1" applyBorder="1" applyAlignment="1">
      <alignment horizontal="right" vertical="center"/>
    </xf>
    <xf numFmtId="3" fontId="10" fillId="0" borderId="14" xfId="0" applyNumberFormat="1" applyFont="1" applyBorder="1" applyAlignment="1" applyProtection="1">
      <alignment horizontal="right" vertical="center"/>
      <protection locked="0"/>
    </xf>
    <xf numFmtId="0" fontId="0" fillId="0" borderId="15" xfId="0" applyBorder="1" applyAlignment="1">
      <alignment vertical="center"/>
    </xf>
    <xf numFmtId="0" fontId="0" fillId="0" borderId="16" xfId="0" applyBorder="1" applyAlignment="1">
      <alignment vertical="center"/>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9" xfId="0" applyFont="1" applyFill="1" applyBorder="1" applyAlignment="1">
      <alignment horizontal="center"/>
    </xf>
    <xf numFmtId="0" fontId="6" fillId="7" borderId="17" xfId="0" applyFont="1" applyFill="1" applyBorder="1" applyAlignment="1">
      <alignment horizontal="center"/>
    </xf>
    <xf numFmtId="0" fontId="6" fillId="7" borderId="0" xfId="0" applyFont="1" applyFill="1" applyBorder="1" applyAlignment="1">
      <alignment horizontal="center"/>
    </xf>
    <xf numFmtId="0" fontId="6" fillId="7" borderId="18" xfId="0" applyFont="1" applyFill="1" applyBorder="1" applyAlignment="1">
      <alignment horizontal="center"/>
    </xf>
    <xf numFmtId="0" fontId="0" fillId="2" borderId="4" xfId="0" applyFill="1" applyBorder="1" applyAlignment="1">
      <alignment horizontal="center" textRotation="90" wrapText="1"/>
    </xf>
    <xf numFmtId="0" fontId="0" fillId="2" borderId="10" xfId="0" applyFill="1" applyBorder="1" applyAlignment="1">
      <alignment horizontal="center" textRotation="90" wrapText="1"/>
    </xf>
    <xf numFmtId="0" fontId="16"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7" fillId="8" borderId="2" xfId="0" applyFont="1" applyFill="1" applyBorder="1" applyAlignment="1">
      <alignment horizontal="center" vertical="center"/>
    </xf>
    <xf numFmtId="0" fontId="0" fillId="2" borderId="1" xfId="0" applyFill="1" applyBorder="1" applyAlignment="1">
      <alignment horizontal="center" textRotation="90" wrapText="1"/>
    </xf>
    <xf numFmtId="0" fontId="0" fillId="2" borderId="2" xfId="0" applyFill="1" applyBorder="1" applyAlignment="1">
      <alignment horizontal="center" textRotation="90" wrapText="1"/>
    </xf>
  </cellXfs>
  <cellStyles count="1">
    <cellStyle name="Normal" xfId="0" builtinId="0"/>
  </cellStyles>
  <dxfs count="6">
    <dxf>
      <fill>
        <patternFill>
          <bgColor indexed="43"/>
        </patternFill>
      </fill>
      <border>
        <left style="thin">
          <color indexed="64"/>
        </left>
        <right style="thin">
          <color indexed="64"/>
        </right>
        <top style="thin">
          <color indexed="64"/>
        </top>
      </border>
    </dxf>
    <dxf>
      <fill>
        <patternFill>
          <bgColor indexed="43"/>
        </patternFill>
      </fill>
      <border>
        <left style="thin">
          <color indexed="64"/>
        </left>
        <right style="thin">
          <color indexed="64"/>
        </right>
        <top/>
        <bottom style="thin">
          <color indexed="64"/>
        </bottom>
      </border>
    </dxf>
    <dxf>
      <fill>
        <patternFill>
          <bgColor indexed="43"/>
        </patternFill>
      </fill>
      <border>
        <left style="thin">
          <color indexed="64"/>
        </left>
        <right style="thin">
          <color indexed="64"/>
        </right>
        <top/>
        <bottom/>
      </border>
    </dxf>
    <dxf>
      <fill>
        <patternFill>
          <bgColor indexed="43"/>
        </patternFill>
      </fill>
      <border>
        <left style="thin">
          <color indexed="64"/>
        </left>
        <right style="thin">
          <color indexed="64"/>
        </right>
        <top style="thin">
          <color indexed="64"/>
        </top>
      </border>
    </dxf>
    <dxf>
      <fill>
        <patternFill>
          <bgColor indexed="43"/>
        </patternFill>
      </fill>
      <border>
        <left style="thin">
          <color indexed="64"/>
        </left>
        <right style="thin">
          <color indexed="64"/>
        </right>
        <top/>
        <bottom style="thin">
          <color indexed="64"/>
        </bottom>
      </border>
    </dxf>
    <dxf>
      <fill>
        <patternFill>
          <bgColor indexed="43"/>
        </patternFill>
      </fill>
      <border>
        <left style="thin">
          <color indexed="64"/>
        </left>
        <right style="thin">
          <color indexed="64"/>
        </right>
        <top/>
        <bottom/>
      </border>
    </dxf>
  </dxfs>
  <tableStyles count="0" defaultTableStyle="TableStyleMedium2" defaultPivotStyle="PivotStyleMedium9"/>
  <colors>
    <mruColors>
      <color rgb="FF3366FF"/>
      <color rgb="FFCCCC00"/>
      <color rgb="FFCCFFFF"/>
      <color rgb="FF33CC33"/>
      <color rgb="FF66FF33"/>
      <color rgb="FFFFFF66"/>
      <color rgb="FFFFFFCC"/>
      <color rgb="FF66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Scroll" dx="16" fmlaLink="$D$6" horiz="1" max="6" min="1" page="10"/>
</file>

<file path=xl/ctrlProps/ctrlProp2.xml><?xml version="1.0" encoding="utf-8"?>
<formControlPr xmlns="http://schemas.microsoft.com/office/spreadsheetml/2009/9/main" objectType="Scroll" dx="16" fmlaLink="$D$6" horiz="1" max="6"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4</xdr:row>
          <xdr:rowOff>63500</xdr:rowOff>
        </xdr:from>
        <xdr:to>
          <xdr:col>6</xdr:col>
          <xdr:colOff>12700</xdr:colOff>
          <xdr:row>5</xdr:row>
          <xdr:rowOff>0</xdr:rowOff>
        </xdr:to>
        <xdr:sp macro="" textlink="">
          <xdr:nvSpPr>
            <xdr:cNvPr id="2050" name="Scroll Bar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xdr:row>
          <xdr:rowOff>63500</xdr:rowOff>
        </xdr:from>
        <xdr:to>
          <xdr:col>13</xdr:col>
          <xdr:colOff>368300</xdr:colOff>
          <xdr:row>3</xdr:row>
          <xdr:rowOff>38100</xdr:rowOff>
        </xdr:to>
        <xdr:sp macro="" textlink="">
          <xdr:nvSpPr>
            <xdr:cNvPr id="3073" name="Scroll Bar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
  <sheetViews>
    <sheetView showGridLines="0" workbookViewId="0">
      <selection activeCell="H5" sqref="H5:P5"/>
    </sheetView>
  </sheetViews>
  <sheetFormatPr baseColWidth="10" defaultColWidth="5.5" defaultRowHeight="14" x14ac:dyDescent="0"/>
  <cols>
    <col min="1" max="1" width="14.1640625" style="1" customWidth="1"/>
    <col min="2" max="4" width="6.1640625" style="1" customWidth="1"/>
    <col min="5" max="9" width="6.33203125" style="1" customWidth="1"/>
    <col min="10" max="10" width="4.83203125" style="1" customWidth="1"/>
    <col min="11" max="11" width="1.5" style="1" customWidth="1"/>
    <col min="12" max="16" width="6.33203125" style="1" customWidth="1"/>
    <col min="17" max="17" width="10.83203125" style="1" customWidth="1"/>
    <col min="18" max="18" width="2" style="1" customWidth="1"/>
    <col min="19" max="19" width="6.33203125" style="1" customWidth="1"/>
    <col min="20" max="20" width="17.83203125" style="1" customWidth="1"/>
    <col min="21" max="23" width="6.33203125" style="1" customWidth="1"/>
    <col min="24" max="257" width="5.5" style="1"/>
    <col min="258" max="258" width="16.33203125" style="1" customWidth="1"/>
    <col min="259" max="261" width="6.1640625" style="1" customWidth="1"/>
    <col min="262" max="273" width="6.33203125" style="1" customWidth="1"/>
    <col min="274" max="274" width="25" style="1" customWidth="1"/>
    <col min="275" max="279" width="6.33203125" style="1" customWidth="1"/>
    <col min="280" max="513" width="5.5" style="1"/>
    <col min="514" max="514" width="16.33203125" style="1" customWidth="1"/>
    <col min="515" max="517" width="6.1640625" style="1" customWidth="1"/>
    <col min="518" max="529" width="6.33203125" style="1" customWidth="1"/>
    <col min="530" max="530" width="25" style="1" customWidth="1"/>
    <col min="531" max="535" width="6.33203125" style="1" customWidth="1"/>
    <col min="536" max="769" width="5.5" style="1"/>
    <col min="770" max="770" width="16.33203125" style="1" customWidth="1"/>
    <col min="771" max="773" width="6.1640625" style="1" customWidth="1"/>
    <col min="774" max="785" width="6.33203125" style="1" customWidth="1"/>
    <col min="786" max="786" width="25" style="1" customWidth="1"/>
    <col min="787" max="791" width="6.33203125" style="1" customWidth="1"/>
    <col min="792" max="1025" width="5.5" style="1"/>
    <col min="1026" max="1026" width="16.33203125" style="1" customWidth="1"/>
    <col min="1027" max="1029" width="6.1640625" style="1" customWidth="1"/>
    <col min="1030" max="1041" width="6.33203125" style="1" customWidth="1"/>
    <col min="1042" max="1042" width="25" style="1" customWidth="1"/>
    <col min="1043" max="1047" width="6.33203125" style="1" customWidth="1"/>
    <col min="1048" max="1281" width="5.5" style="1"/>
    <col min="1282" max="1282" width="16.33203125" style="1" customWidth="1"/>
    <col min="1283" max="1285" width="6.1640625" style="1" customWidth="1"/>
    <col min="1286" max="1297" width="6.33203125" style="1" customWidth="1"/>
    <col min="1298" max="1298" width="25" style="1" customWidth="1"/>
    <col min="1299" max="1303" width="6.33203125" style="1" customWidth="1"/>
    <col min="1304" max="1537" width="5.5" style="1"/>
    <col min="1538" max="1538" width="16.33203125" style="1" customWidth="1"/>
    <col min="1539" max="1541" width="6.1640625" style="1" customWidth="1"/>
    <col min="1542" max="1553" width="6.33203125" style="1" customWidth="1"/>
    <col min="1554" max="1554" width="25" style="1" customWidth="1"/>
    <col min="1555" max="1559" width="6.33203125" style="1" customWidth="1"/>
    <col min="1560" max="1793" width="5.5" style="1"/>
    <col min="1794" max="1794" width="16.33203125" style="1" customWidth="1"/>
    <col min="1795" max="1797" width="6.1640625" style="1" customWidth="1"/>
    <col min="1798" max="1809" width="6.33203125" style="1" customWidth="1"/>
    <col min="1810" max="1810" width="25" style="1" customWidth="1"/>
    <col min="1811" max="1815" width="6.33203125" style="1" customWidth="1"/>
    <col min="1816" max="2049" width="5.5" style="1"/>
    <col min="2050" max="2050" width="16.33203125" style="1" customWidth="1"/>
    <col min="2051" max="2053" width="6.1640625" style="1" customWidth="1"/>
    <col min="2054" max="2065" width="6.33203125" style="1" customWidth="1"/>
    <col min="2066" max="2066" width="25" style="1" customWidth="1"/>
    <col min="2067" max="2071" width="6.33203125" style="1" customWidth="1"/>
    <col min="2072" max="2305" width="5.5" style="1"/>
    <col min="2306" max="2306" width="16.33203125" style="1" customWidth="1"/>
    <col min="2307" max="2309" width="6.1640625" style="1" customWidth="1"/>
    <col min="2310" max="2321" width="6.33203125" style="1" customWidth="1"/>
    <col min="2322" max="2322" width="25" style="1" customWidth="1"/>
    <col min="2323" max="2327" width="6.33203125" style="1" customWidth="1"/>
    <col min="2328" max="2561" width="5.5" style="1"/>
    <col min="2562" max="2562" width="16.33203125" style="1" customWidth="1"/>
    <col min="2563" max="2565" width="6.1640625" style="1" customWidth="1"/>
    <col min="2566" max="2577" width="6.33203125" style="1" customWidth="1"/>
    <col min="2578" max="2578" width="25" style="1" customWidth="1"/>
    <col min="2579" max="2583" width="6.33203125" style="1" customWidth="1"/>
    <col min="2584" max="2817" width="5.5" style="1"/>
    <col min="2818" max="2818" width="16.33203125" style="1" customWidth="1"/>
    <col min="2819" max="2821" width="6.1640625" style="1" customWidth="1"/>
    <col min="2822" max="2833" width="6.33203125" style="1" customWidth="1"/>
    <col min="2834" max="2834" width="25" style="1" customWidth="1"/>
    <col min="2835" max="2839" width="6.33203125" style="1" customWidth="1"/>
    <col min="2840" max="3073" width="5.5" style="1"/>
    <col min="3074" max="3074" width="16.33203125" style="1" customWidth="1"/>
    <col min="3075" max="3077" width="6.1640625" style="1" customWidth="1"/>
    <col min="3078" max="3089" width="6.33203125" style="1" customWidth="1"/>
    <col min="3090" max="3090" width="25" style="1" customWidth="1"/>
    <col min="3091" max="3095" width="6.33203125" style="1" customWidth="1"/>
    <col min="3096" max="3329" width="5.5" style="1"/>
    <col min="3330" max="3330" width="16.33203125" style="1" customWidth="1"/>
    <col min="3331" max="3333" width="6.1640625" style="1" customWidth="1"/>
    <col min="3334" max="3345" width="6.33203125" style="1" customWidth="1"/>
    <col min="3346" max="3346" width="25" style="1" customWidth="1"/>
    <col min="3347" max="3351" width="6.33203125" style="1" customWidth="1"/>
    <col min="3352" max="3585" width="5.5" style="1"/>
    <col min="3586" max="3586" width="16.33203125" style="1" customWidth="1"/>
    <col min="3587" max="3589" width="6.1640625" style="1" customWidth="1"/>
    <col min="3590" max="3601" width="6.33203125" style="1" customWidth="1"/>
    <col min="3602" max="3602" width="25" style="1" customWidth="1"/>
    <col min="3603" max="3607" width="6.33203125" style="1" customWidth="1"/>
    <col min="3608" max="3841" width="5.5" style="1"/>
    <col min="3842" max="3842" width="16.33203125" style="1" customWidth="1"/>
    <col min="3843" max="3845" width="6.1640625" style="1" customWidth="1"/>
    <col min="3846" max="3857" width="6.33203125" style="1" customWidth="1"/>
    <col min="3858" max="3858" width="25" style="1" customWidth="1"/>
    <col min="3859" max="3863" width="6.33203125" style="1" customWidth="1"/>
    <col min="3864" max="4097" width="5.5" style="1"/>
    <col min="4098" max="4098" width="16.33203125" style="1" customWidth="1"/>
    <col min="4099" max="4101" width="6.1640625" style="1" customWidth="1"/>
    <col min="4102" max="4113" width="6.33203125" style="1" customWidth="1"/>
    <col min="4114" max="4114" width="25" style="1" customWidth="1"/>
    <col min="4115" max="4119" width="6.33203125" style="1" customWidth="1"/>
    <col min="4120" max="4353" width="5.5" style="1"/>
    <col min="4354" max="4354" width="16.33203125" style="1" customWidth="1"/>
    <col min="4355" max="4357" width="6.1640625" style="1" customWidth="1"/>
    <col min="4358" max="4369" width="6.33203125" style="1" customWidth="1"/>
    <col min="4370" max="4370" width="25" style="1" customWidth="1"/>
    <col min="4371" max="4375" width="6.33203125" style="1" customWidth="1"/>
    <col min="4376" max="4609" width="5.5" style="1"/>
    <col min="4610" max="4610" width="16.33203125" style="1" customWidth="1"/>
    <col min="4611" max="4613" width="6.1640625" style="1" customWidth="1"/>
    <col min="4614" max="4625" width="6.33203125" style="1" customWidth="1"/>
    <col min="4626" max="4626" width="25" style="1" customWidth="1"/>
    <col min="4627" max="4631" width="6.33203125" style="1" customWidth="1"/>
    <col min="4632" max="4865" width="5.5" style="1"/>
    <col min="4866" max="4866" width="16.33203125" style="1" customWidth="1"/>
    <col min="4867" max="4869" width="6.1640625" style="1" customWidth="1"/>
    <col min="4870" max="4881" width="6.33203125" style="1" customWidth="1"/>
    <col min="4882" max="4882" width="25" style="1" customWidth="1"/>
    <col min="4883" max="4887" width="6.33203125" style="1" customWidth="1"/>
    <col min="4888" max="5121" width="5.5" style="1"/>
    <col min="5122" max="5122" width="16.33203125" style="1" customWidth="1"/>
    <col min="5123" max="5125" width="6.1640625" style="1" customWidth="1"/>
    <col min="5126" max="5137" width="6.33203125" style="1" customWidth="1"/>
    <col min="5138" max="5138" width="25" style="1" customWidth="1"/>
    <col min="5139" max="5143" width="6.33203125" style="1" customWidth="1"/>
    <col min="5144" max="5377" width="5.5" style="1"/>
    <col min="5378" max="5378" width="16.33203125" style="1" customWidth="1"/>
    <col min="5379" max="5381" width="6.1640625" style="1" customWidth="1"/>
    <col min="5382" max="5393" width="6.33203125" style="1" customWidth="1"/>
    <col min="5394" max="5394" width="25" style="1" customWidth="1"/>
    <col min="5395" max="5399" width="6.33203125" style="1" customWidth="1"/>
    <col min="5400" max="5633" width="5.5" style="1"/>
    <col min="5634" max="5634" width="16.33203125" style="1" customWidth="1"/>
    <col min="5635" max="5637" width="6.1640625" style="1" customWidth="1"/>
    <col min="5638" max="5649" width="6.33203125" style="1" customWidth="1"/>
    <col min="5650" max="5650" width="25" style="1" customWidth="1"/>
    <col min="5651" max="5655" width="6.33203125" style="1" customWidth="1"/>
    <col min="5656" max="5889" width="5.5" style="1"/>
    <col min="5890" max="5890" width="16.33203125" style="1" customWidth="1"/>
    <col min="5891" max="5893" width="6.1640625" style="1" customWidth="1"/>
    <col min="5894" max="5905" width="6.33203125" style="1" customWidth="1"/>
    <col min="5906" max="5906" width="25" style="1" customWidth="1"/>
    <col min="5907" max="5911" width="6.33203125" style="1" customWidth="1"/>
    <col min="5912" max="6145" width="5.5" style="1"/>
    <col min="6146" max="6146" width="16.33203125" style="1" customWidth="1"/>
    <col min="6147" max="6149" width="6.1640625" style="1" customWidth="1"/>
    <col min="6150" max="6161" width="6.33203125" style="1" customWidth="1"/>
    <col min="6162" max="6162" width="25" style="1" customWidth="1"/>
    <col min="6163" max="6167" width="6.33203125" style="1" customWidth="1"/>
    <col min="6168" max="6401" width="5.5" style="1"/>
    <col min="6402" max="6402" width="16.33203125" style="1" customWidth="1"/>
    <col min="6403" max="6405" width="6.1640625" style="1" customWidth="1"/>
    <col min="6406" max="6417" width="6.33203125" style="1" customWidth="1"/>
    <col min="6418" max="6418" width="25" style="1" customWidth="1"/>
    <col min="6419" max="6423" width="6.33203125" style="1" customWidth="1"/>
    <col min="6424" max="6657" width="5.5" style="1"/>
    <col min="6658" max="6658" width="16.33203125" style="1" customWidth="1"/>
    <col min="6659" max="6661" width="6.1640625" style="1" customWidth="1"/>
    <col min="6662" max="6673" width="6.33203125" style="1" customWidth="1"/>
    <col min="6674" max="6674" width="25" style="1" customWidth="1"/>
    <col min="6675" max="6679" width="6.33203125" style="1" customWidth="1"/>
    <col min="6680" max="6913" width="5.5" style="1"/>
    <col min="6914" max="6914" width="16.33203125" style="1" customWidth="1"/>
    <col min="6915" max="6917" width="6.1640625" style="1" customWidth="1"/>
    <col min="6918" max="6929" width="6.33203125" style="1" customWidth="1"/>
    <col min="6930" max="6930" width="25" style="1" customWidth="1"/>
    <col min="6931" max="6935" width="6.33203125" style="1" customWidth="1"/>
    <col min="6936" max="7169" width="5.5" style="1"/>
    <col min="7170" max="7170" width="16.33203125" style="1" customWidth="1"/>
    <col min="7171" max="7173" width="6.1640625" style="1" customWidth="1"/>
    <col min="7174" max="7185" width="6.33203125" style="1" customWidth="1"/>
    <col min="7186" max="7186" width="25" style="1" customWidth="1"/>
    <col min="7187" max="7191" width="6.33203125" style="1" customWidth="1"/>
    <col min="7192" max="7425" width="5.5" style="1"/>
    <col min="7426" max="7426" width="16.33203125" style="1" customWidth="1"/>
    <col min="7427" max="7429" width="6.1640625" style="1" customWidth="1"/>
    <col min="7430" max="7441" width="6.33203125" style="1" customWidth="1"/>
    <col min="7442" max="7442" width="25" style="1" customWidth="1"/>
    <col min="7443" max="7447" width="6.33203125" style="1" customWidth="1"/>
    <col min="7448" max="7681" width="5.5" style="1"/>
    <col min="7682" max="7682" width="16.33203125" style="1" customWidth="1"/>
    <col min="7683" max="7685" width="6.1640625" style="1" customWidth="1"/>
    <col min="7686" max="7697" width="6.33203125" style="1" customWidth="1"/>
    <col min="7698" max="7698" width="25" style="1" customWidth="1"/>
    <col min="7699" max="7703" width="6.33203125" style="1" customWidth="1"/>
    <col min="7704" max="7937" width="5.5" style="1"/>
    <col min="7938" max="7938" width="16.33203125" style="1" customWidth="1"/>
    <col min="7939" max="7941" width="6.1640625" style="1" customWidth="1"/>
    <col min="7942" max="7953" width="6.33203125" style="1" customWidth="1"/>
    <col min="7954" max="7954" width="25" style="1" customWidth="1"/>
    <col min="7955" max="7959" width="6.33203125" style="1" customWidth="1"/>
    <col min="7960" max="8193" width="5.5" style="1"/>
    <col min="8194" max="8194" width="16.33203125" style="1" customWidth="1"/>
    <col min="8195" max="8197" width="6.1640625" style="1" customWidth="1"/>
    <col min="8198" max="8209" width="6.33203125" style="1" customWidth="1"/>
    <col min="8210" max="8210" width="25" style="1" customWidth="1"/>
    <col min="8211" max="8215" width="6.33203125" style="1" customWidth="1"/>
    <col min="8216" max="8449" width="5.5" style="1"/>
    <col min="8450" max="8450" width="16.33203125" style="1" customWidth="1"/>
    <col min="8451" max="8453" width="6.1640625" style="1" customWidth="1"/>
    <col min="8454" max="8465" width="6.33203125" style="1" customWidth="1"/>
    <col min="8466" max="8466" width="25" style="1" customWidth="1"/>
    <col min="8467" max="8471" width="6.33203125" style="1" customWidth="1"/>
    <col min="8472" max="8705" width="5.5" style="1"/>
    <col min="8706" max="8706" width="16.33203125" style="1" customWidth="1"/>
    <col min="8707" max="8709" width="6.1640625" style="1" customWidth="1"/>
    <col min="8710" max="8721" width="6.33203125" style="1" customWidth="1"/>
    <col min="8722" max="8722" width="25" style="1" customWidth="1"/>
    <col min="8723" max="8727" width="6.33203125" style="1" customWidth="1"/>
    <col min="8728" max="8961" width="5.5" style="1"/>
    <col min="8962" max="8962" width="16.33203125" style="1" customWidth="1"/>
    <col min="8963" max="8965" width="6.1640625" style="1" customWidth="1"/>
    <col min="8966" max="8977" width="6.33203125" style="1" customWidth="1"/>
    <col min="8978" max="8978" width="25" style="1" customWidth="1"/>
    <col min="8979" max="8983" width="6.33203125" style="1" customWidth="1"/>
    <col min="8984" max="9217" width="5.5" style="1"/>
    <col min="9218" max="9218" width="16.33203125" style="1" customWidth="1"/>
    <col min="9219" max="9221" width="6.1640625" style="1" customWidth="1"/>
    <col min="9222" max="9233" width="6.33203125" style="1" customWidth="1"/>
    <col min="9234" max="9234" width="25" style="1" customWidth="1"/>
    <col min="9235" max="9239" width="6.33203125" style="1" customWidth="1"/>
    <col min="9240" max="9473" width="5.5" style="1"/>
    <col min="9474" max="9474" width="16.33203125" style="1" customWidth="1"/>
    <col min="9475" max="9477" width="6.1640625" style="1" customWidth="1"/>
    <col min="9478" max="9489" width="6.33203125" style="1" customWidth="1"/>
    <col min="9490" max="9490" width="25" style="1" customWidth="1"/>
    <col min="9491" max="9495" width="6.33203125" style="1" customWidth="1"/>
    <col min="9496" max="9729" width="5.5" style="1"/>
    <col min="9730" max="9730" width="16.33203125" style="1" customWidth="1"/>
    <col min="9731" max="9733" width="6.1640625" style="1" customWidth="1"/>
    <col min="9734" max="9745" width="6.33203125" style="1" customWidth="1"/>
    <col min="9746" max="9746" width="25" style="1" customWidth="1"/>
    <col min="9747" max="9751" width="6.33203125" style="1" customWidth="1"/>
    <col min="9752" max="9985" width="5.5" style="1"/>
    <col min="9986" max="9986" width="16.33203125" style="1" customWidth="1"/>
    <col min="9987" max="9989" width="6.1640625" style="1" customWidth="1"/>
    <col min="9990" max="10001" width="6.33203125" style="1" customWidth="1"/>
    <col min="10002" max="10002" width="25" style="1" customWidth="1"/>
    <col min="10003" max="10007" width="6.33203125" style="1" customWidth="1"/>
    <col min="10008" max="10241" width="5.5" style="1"/>
    <col min="10242" max="10242" width="16.33203125" style="1" customWidth="1"/>
    <col min="10243" max="10245" width="6.1640625" style="1" customWidth="1"/>
    <col min="10246" max="10257" width="6.33203125" style="1" customWidth="1"/>
    <col min="10258" max="10258" width="25" style="1" customWidth="1"/>
    <col min="10259" max="10263" width="6.33203125" style="1" customWidth="1"/>
    <col min="10264" max="10497" width="5.5" style="1"/>
    <col min="10498" max="10498" width="16.33203125" style="1" customWidth="1"/>
    <col min="10499" max="10501" width="6.1640625" style="1" customWidth="1"/>
    <col min="10502" max="10513" width="6.33203125" style="1" customWidth="1"/>
    <col min="10514" max="10514" width="25" style="1" customWidth="1"/>
    <col min="10515" max="10519" width="6.33203125" style="1" customWidth="1"/>
    <col min="10520" max="10753" width="5.5" style="1"/>
    <col min="10754" max="10754" width="16.33203125" style="1" customWidth="1"/>
    <col min="10755" max="10757" width="6.1640625" style="1" customWidth="1"/>
    <col min="10758" max="10769" width="6.33203125" style="1" customWidth="1"/>
    <col min="10770" max="10770" width="25" style="1" customWidth="1"/>
    <col min="10771" max="10775" width="6.33203125" style="1" customWidth="1"/>
    <col min="10776" max="11009" width="5.5" style="1"/>
    <col min="11010" max="11010" width="16.33203125" style="1" customWidth="1"/>
    <col min="11011" max="11013" width="6.1640625" style="1" customWidth="1"/>
    <col min="11014" max="11025" width="6.33203125" style="1" customWidth="1"/>
    <col min="11026" max="11026" width="25" style="1" customWidth="1"/>
    <col min="11027" max="11031" width="6.33203125" style="1" customWidth="1"/>
    <col min="11032" max="11265" width="5.5" style="1"/>
    <col min="11266" max="11266" width="16.33203125" style="1" customWidth="1"/>
    <col min="11267" max="11269" width="6.1640625" style="1" customWidth="1"/>
    <col min="11270" max="11281" width="6.33203125" style="1" customWidth="1"/>
    <col min="11282" max="11282" width="25" style="1" customWidth="1"/>
    <col min="11283" max="11287" width="6.33203125" style="1" customWidth="1"/>
    <col min="11288" max="11521" width="5.5" style="1"/>
    <col min="11522" max="11522" width="16.33203125" style="1" customWidth="1"/>
    <col min="11523" max="11525" width="6.1640625" style="1" customWidth="1"/>
    <col min="11526" max="11537" width="6.33203125" style="1" customWidth="1"/>
    <col min="11538" max="11538" width="25" style="1" customWidth="1"/>
    <col min="11539" max="11543" width="6.33203125" style="1" customWidth="1"/>
    <col min="11544" max="11777" width="5.5" style="1"/>
    <col min="11778" max="11778" width="16.33203125" style="1" customWidth="1"/>
    <col min="11779" max="11781" width="6.1640625" style="1" customWidth="1"/>
    <col min="11782" max="11793" width="6.33203125" style="1" customWidth="1"/>
    <col min="11794" max="11794" width="25" style="1" customWidth="1"/>
    <col min="11795" max="11799" width="6.33203125" style="1" customWidth="1"/>
    <col min="11800" max="12033" width="5.5" style="1"/>
    <col min="12034" max="12034" width="16.33203125" style="1" customWidth="1"/>
    <col min="12035" max="12037" width="6.1640625" style="1" customWidth="1"/>
    <col min="12038" max="12049" width="6.33203125" style="1" customWidth="1"/>
    <col min="12050" max="12050" width="25" style="1" customWidth="1"/>
    <col min="12051" max="12055" width="6.33203125" style="1" customWidth="1"/>
    <col min="12056" max="12289" width="5.5" style="1"/>
    <col min="12290" max="12290" width="16.33203125" style="1" customWidth="1"/>
    <col min="12291" max="12293" width="6.1640625" style="1" customWidth="1"/>
    <col min="12294" max="12305" width="6.33203125" style="1" customWidth="1"/>
    <col min="12306" max="12306" width="25" style="1" customWidth="1"/>
    <col min="12307" max="12311" width="6.33203125" style="1" customWidth="1"/>
    <col min="12312" max="12545" width="5.5" style="1"/>
    <col min="12546" max="12546" width="16.33203125" style="1" customWidth="1"/>
    <col min="12547" max="12549" width="6.1640625" style="1" customWidth="1"/>
    <col min="12550" max="12561" width="6.33203125" style="1" customWidth="1"/>
    <col min="12562" max="12562" width="25" style="1" customWidth="1"/>
    <col min="12563" max="12567" width="6.33203125" style="1" customWidth="1"/>
    <col min="12568" max="12801" width="5.5" style="1"/>
    <col min="12802" max="12802" width="16.33203125" style="1" customWidth="1"/>
    <col min="12803" max="12805" width="6.1640625" style="1" customWidth="1"/>
    <col min="12806" max="12817" width="6.33203125" style="1" customWidth="1"/>
    <col min="12818" max="12818" width="25" style="1" customWidth="1"/>
    <col min="12819" max="12823" width="6.33203125" style="1" customWidth="1"/>
    <col min="12824" max="13057" width="5.5" style="1"/>
    <col min="13058" max="13058" width="16.33203125" style="1" customWidth="1"/>
    <col min="13059" max="13061" width="6.1640625" style="1" customWidth="1"/>
    <col min="13062" max="13073" width="6.33203125" style="1" customWidth="1"/>
    <col min="13074" max="13074" width="25" style="1" customWidth="1"/>
    <col min="13075" max="13079" width="6.33203125" style="1" customWidth="1"/>
    <col min="13080" max="13313" width="5.5" style="1"/>
    <col min="13314" max="13314" width="16.33203125" style="1" customWidth="1"/>
    <col min="13315" max="13317" width="6.1640625" style="1" customWidth="1"/>
    <col min="13318" max="13329" width="6.33203125" style="1" customWidth="1"/>
    <col min="13330" max="13330" width="25" style="1" customWidth="1"/>
    <col min="13331" max="13335" width="6.33203125" style="1" customWidth="1"/>
    <col min="13336" max="13569" width="5.5" style="1"/>
    <col min="13570" max="13570" width="16.33203125" style="1" customWidth="1"/>
    <col min="13571" max="13573" width="6.1640625" style="1" customWidth="1"/>
    <col min="13574" max="13585" width="6.33203125" style="1" customWidth="1"/>
    <col min="13586" max="13586" width="25" style="1" customWidth="1"/>
    <col min="13587" max="13591" width="6.33203125" style="1" customWidth="1"/>
    <col min="13592" max="13825" width="5.5" style="1"/>
    <col min="13826" max="13826" width="16.33203125" style="1" customWidth="1"/>
    <col min="13827" max="13829" width="6.1640625" style="1" customWidth="1"/>
    <col min="13830" max="13841" width="6.33203125" style="1" customWidth="1"/>
    <col min="13842" max="13842" width="25" style="1" customWidth="1"/>
    <col min="13843" max="13847" width="6.33203125" style="1" customWidth="1"/>
    <col min="13848" max="14081" width="5.5" style="1"/>
    <col min="14082" max="14082" width="16.33203125" style="1" customWidth="1"/>
    <col min="14083" max="14085" width="6.1640625" style="1" customWidth="1"/>
    <col min="14086" max="14097" width="6.33203125" style="1" customWidth="1"/>
    <col min="14098" max="14098" width="25" style="1" customWidth="1"/>
    <col min="14099" max="14103" width="6.33203125" style="1" customWidth="1"/>
    <col min="14104" max="14337" width="5.5" style="1"/>
    <col min="14338" max="14338" width="16.33203125" style="1" customWidth="1"/>
    <col min="14339" max="14341" width="6.1640625" style="1" customWidth="1"/>
    <col min="14342" max="14353" width="6.33203125" style="1" customWidth="1"/>
    <col min="14354" max="14354" width="25" style="1" customWidth="1"/>
    <col min="14355" max="14359" width="6.33203125" style="1" customWidth="1"/>
    <col min="14360" max="14593" width="5.5" style="1"/>
    <col min="14594" max="14594" width="16.33203125" style="1" customWidth="1"/>
    <col min="14595" max="14597" width="6.1640625" style="1" customWidth="1"/>
    <col min="14598" max="14609" width="6.33203125" style="1" customWidth="1"/>
    <col min="14610" max="14610" width="25" style="1" customWidth="1"/>
    <col min="14611" max="14615" width="6.33203125" style="1" customWidth="1"/>
    <col min="14616" max="14849" width="5.5" style="1"/>
    <col min="14850" max="14850" width="16.33203125" style="1" customWidth="1"/>
    <col min="14851" max="14853" width="6.1640625" style="1" customWidth="1"/>
    <col min="14854" max="14865" width="6.33203125" style="1" customWidth="1"/>
    <col min="14866" max="14866" width="25" style="1" customWidth="1"/>
    <col min="14867" max="14871" width="6.33203125" style="1" customWidth="1"/>
    <col min="14872" max="15105" width="5.5" style="1"/>
    <col min="15106" max="15106" width="16.33203125" style="1" customWidth="1"/>
    <col min="15107" max="15109" width="6.1640625" style="1" customWidth="1"/>
    <col min="15110" max="15121" width="6.33203125" style="1" customWidth="1"/>
    <col min="15122" max="15122" width="25" style="1" customWidth="1"/>
    <col min="15123" max="15127" width="6.33203125" style="1" customWidth="1"/>
    <col min="15128" max="15361" width="5.5" style="1"/>
    <col min="15362" max="15362" width="16.33203125" style="1" customWidth="1"/>
    <col min="15363" max="15365" width="6.1640625" style="1" customWidth="1"/>
    <col min="15366" max="15377" width="6.33203125" style="1" customWidth="1"/>
    <col min="15378" max="15378" width="25" style="1" customWidth="1"/>
    <col min="15379" max="15383" width="6.33203125" style="1" customWidth="1"/>
    <col min="15384" max="15617" width="5.5" style="1"/>
    <col min="15618" max="15618" width="16.33203125" style="1" customWidth="1"/>
    <col min="15619" max="15621" width="6.1640625" style="1" customWidth="1"/>
    <col min="15622" max="15633" width="6.33203125" style="1" customWidth="1"/>
    <col min="15634" max="15634" width="25" style="1" customWidth="1"/>
    <col min="15635" max="15639" width="6.33203125" style="1" customWidth="1"/>
    <col min="15640" max="15873" width="5.5" style="1"/>
    <col min="15874" max="15874" width="16.33203125" style="1" customWidth="1"/>
    <col min="15875" max="15877" width="6.1640625" style="1" customWidth="1"/>
    <col min="15878" max="15889" width="6.33203125" style="1" customWidth="1"/>
    <col min="15890" max="15890" width="25" style="1" customWidth="1"/>
    <col min="15891" max="15895" width="6.33203125" style="1" customWidth="1"/>
    <col min="15896" max="16129" width="5.5" style="1"/>
    <col min="16130" max="16130" width="16.33203125" style="1" customWidth="1"/>
    <col min="16131" max="16133" width="6.1640625" style="1" customWidth="1"/>
    <col min="16134" max="16145" width="6.33203125" style="1" customWidth="1"/>
    <col min="16146" max="16146" width="25" style="1" customWidth="1"/>
    <col min="16147" max="16151" width="6.33203125" style="1" customWidth="1"/>
    <col min="16152" max="16384" width="5.5" style="1"/>
  </cols>
  <sheetData>
    <row r="1" spans="1:25" ht="15" thickBot="1"/>
    <row r="2" spans="1:25" ht="20.25" customHeight="1" thickTop="1" thickBot="1">
      <c r="C2" s="29">
        <v>123.456</v>
      </c>
      <c r="D2" s="30"/>
      <c r="E2" s="31"/>
      <c r="F2" s="31"/>
      <c r="H2" s="41" t="s">
        <v>25</v>
      </c>
      <c r="I2" s="41"/>
      <c r="J2" s="41"/>
      <c r="K2" s="41"/>
      <c r="L2" s="41"/>
    </row>
    <row r="3" spans="1:25" ht="15" customHeight="1" thickTop="1" thickBot="1">
      <c r="B3" s="19" t="s">
        <v>26</v>
      </c>
      <c r="S3" s="42" t="str">
        <f>IF($Q$6&gt;999999999.99999,"Le résultat ce cette opération comporte ","")</f>
        <v/>
      </c>
      <c r="T3" s="42"/>
      <c r="U3" s="42"/>
      <c r="V3" s="42"/>
      <c r="W3" s="42"/>
      <c r="X3" s="42"/>
      <c r="Y3" s="42"/>
    </row>
    <row r="4" spans="1:25" ht="21.75" customHeight="1" thickTop="1" thickBot="1">
      <c r="C4" s="32">
        <f>10^D6</f>
        <v>10</v>
      </c>
      <c r="D4" s="33"/>
      <c r="E4" s="33"/>
      <c r="F4" s="34"/>
      <c r="S4" s="42" t="str">
        <f>IF($Q$6&gt;999999999.99999,"trop de chiffres pour s'afficher dans le tableau","")</f>
        <v/>
      </c>
      <c r="T4" s="42"/>
      <c r="U4" s="42"/>
      <c r="V4" s="42"/>
      <c r="W4" s="42"/>
      <c r="X4" s="42"/>
      <c r="Y4" s="42"/>
    </row>
    <row r="5" spans="1:25" ht="17.25" customHeight="1" thickTop="1">
      <c r="H5" s="43"/>
      <c r="I5" s="43"/>
      <c r="J5" s="43"/>
      <c r="K5" s="43"/>
      <c r="L5" s="43"/>
      <c r="M5" s="43"/>
      <c r="N5" s="43"/>
      <c r="O5" s="43"/>
      <c r="P5" s="43"/>
      <c r="S5" s="44" t="str">
        <f>IF($Q$6&gt;999999999.99999,"Modifier le choix du nombre !","")</f>
        <v/>
      </c>
      <c r="T5" s="44"/>
      <c r="U5" s="44"/>
      <c r="V5" s="44"/>
      <c r="W5" s="44"/>
      <c r="X5" s="44"/>
      <c r="Y5" s="44"/>
    </row>
    <row r="6" spans="1:25" ht="25.5" customHeight="1">
      <c r="D6" s="24">
        <v>1</v>
      </c>
      <c r="I6" s="45"/>
      <c r="J6" s="45"/>
      <c r="K6" s="45"/>
      <c r="L6" s="45"/>
      <c r="M6" s="45"/>
      <c r="N6" s="45"/>
      <c r="O6" s="45"/>
      <c r="P6" s="45"/>
      <c r="Q6" s="6">
        <f>C2*C4</f>
        <v>1234.56</v>
      </c>
      <c r="R6" s="6"/>
      <c r="S6" s="7"/>
    </row>
    <row r="8" spans="1:25" ht="14" customHeight="1">
      <c r="B8" s="55" t="s">
        <v>0</v>
      </c>
      <c r="C8" s="56"/>
      <c r="D8" s="56"/>
      <c r="E8" s="56"/>
      <c r="F8" s="56"/>
      <c r="G8" s="56"/>
      <c r="H8" s="56"/>
      <c r="I8" s="56"/>
      <c r="J8" s="56"/>
      <c r="K8" s="57"/>
      <c r="L8" s="35" t="s">
        <v>1</v>
      </c>
      <c r="M8" s="36"/>
      <c r="N8" s="36"/>
      <c r="O8" s="36"/>
      <c r="P8" s="37"/>
      <c r="Q8" s="2"/>
      <c r="R8" s="2"/>
      <c r="S8" s="2"/>
      <c r="T8" s="2"/>
      <c r="U8" s="2"/>
      <c r="V8" s="2"/>
      <c r="W8" s="2"/>
    </row>
    <row r="9" spans="1:25">
      <c r="B9" s="46" t="s">
        <v>2</v>
      </c>
      <c r="C9" s="46"/>
      <c r="D9" s="46"/>
      <c r="E9" s="46" t="s">
        <v>3</v>
      </c>
      <c r="F9" s="46"/>
      <c r="G9" s="46"/>
      <c r="H9" s="58" t="s">
        <v>4</v>
      </c>
      <c r="I9" s="59"/>
      <c r="J9" s="59"/>
      <c r="K9" s="60"/>
      <c r="L9" s="38"/>
      <c r="M9" s="39"/>
      <c r="N9" s="39"/>
      <c r="O9" s="39"/>
      <c r="P9" s="40"/>
      <c r="Q9" s="2"/>
      <c r="R9" s="2"/>
      <c r="S9" s="2"/>
      <c r="T9" s="2"/>
      <c r="U9" s="2"/>
      <c r="V9" s="2"/>
      <c r="W9" s="2"/>
    </row>
    <row r="10" spans="1:25" s="9" customFormat="1" ht="159" customHeight="1">
      <c r="A10" s="8" t="s">
        <v>5</v>
      </c>
      <c r="B10" s="3" t="s">
        <v>6</v>
      </c>
      <c r="C10" s="3" t="s">
        <v>7</v>
      </c>
      <c r="D10" s="3" t="s">
        <v>8</v>
      </c>
      <c r="E10" s="3" t="s">
        <v>9</v>
      </c>
      <c r="F10" s="3" t="s">
        <v>10</v>
      </c>
      <c r="G10" s="3" t="s">
        <v>11</v>
      </c>
      <c r="H10" s="3" t="s">
        <v>12</v>
      </c>
      <c r="I10" s="3" t="s">
        <v>13</v>
      </c>
      <c r="J10" s="66" t="s">
        <v>14</v>
      </c>
      <c r="K10" s="67"/>
      <c r="L10" s="20" t="s">
        <v>15</v>
      </c>
      <c r="M10" s="20" t="s">
        <v>16</v>
      </c>
      <c r="N10" s="20" t="s">
        <v>17</v>
      </c>
      <c r="O10" s="20" t="s">
        <v>18</v>
      </c>
      <c r="P10" s="20" t="s">
        <v>19</v>
      </c>
      <c r="Q10" s="4" t="s">
        <v>20</v>
      </c>
      <c r="R10" s="4"/>
      <c r="S10" s="16" t="s">
        <v>24</v>
      </c>
      <c r="T10" s="5"/>
      <c r="U10" s="5"/>
      <c r="V10" s="5"/>
      <c r="W10" s="5"/>
    </row>
    <row r="11" spans="1:25" s="12" customFormat="1" ht="29.25" customHeight="1">
      <c r="A11" s="10" t="s">
        <v>21</v>
      </c>
      <c r="B11" s="17" t="str">
        <f>IF($C$2&gt;999999999.99999,"",IF(ROUNDDOWN($C$2,-8)=0,"",(ROUNDDOWN($C$2,-8)-ROUNDDOWN($C$2,-9))/100000000))</f>
        <v/>
      </c>
      <c r="C11" s="17" t="str">
        <f>IF($C$2&gt;999999999.99999,"",IF(ROUNDDOWN($C$2,-7)=0,"",(ROUNDDOWN($C$2,-7)-ROUNDDOWN($C$2,-8))/10000000))</f>
        <v/>
      </c>
      <c r="D11" s="17" t="str">
        <f>IF($C$2&gt;999999999.99999,"",IF(ROUNDDOWN($C$2,-6)=0,"",(ROUNDDOWN($C$2,-6)-ROUNDDOWN($C$2,-7))/1000000))</f>
        <v/>
      </c>
      <c r="E11" s="17" t="str">
        <f>IF($C$2&gt;999999999.99999,"",IF(ROUNDDOWN($C$2,-5)=0,"",(ROUNDDOWN($C$2,-5)-ROUNDDOWN($C$2,-6))/100000))</f>
        <v/>
      </c>
      <c r="F11" s="17" t="str">
        <f>IF($C$2&gt;999999999.99999,"",IF(ROUNDDOWN($C$2,-4)=0,"",(ROUNDDOWN($C$2,-4)-ROUNDDOWN($C$2,-5))/10000))</f>
        <v/>
      </c>
      <c r="G11" s="17" t="str">
        <f>IF($C$2&gt;999999999.99999,"",IF(ROUNDDOWN($C$2,-3)=0,"",(ROUNDDOWN($C$2,-3)-ROUNDDOWN($C$2,-4))/1000))</f>
        <v/>
      </c>
      <c r="H11" s="17">
        <f>IF(C2&gt;999999999.99999,"",IF(ROUNDDOWN(C2,-2)=0,"",(ROUNDDOWN(C2,-2)-ROUNDDOWN(C2,-3))/100))</f>
        <v>1</v>
      </c>
      <c r="I11" s="17">
        <f>IF(C2&gt;999999999.99999,"",IF(ROUNDDOWN(C2,-1)=0,"",(ROUNDDOWN(C2,-1)-ROUNDDOWN(C2,-2))/10))</f>
        <v>2</v>
      </c>
      <c r="J11" s="63">
        <f>IF(C2&gt;999999999.99999,"",IF(C2="","",ROUNDDOWN(C2,0)-ROUNDDOWN(C2,-1)))</f>
        <v>3</v>
      </c>
      <c r="K11" s="65" t="s">
        <v>22</v>
      </c>
      <c r="L11" s="21">
        <f>IF(C2&gt;999999999.99999,"",IF(C2="","",(ROUNDDOWN(C2,1)-ROUNDDOWN(C2,0))*10))</f>
        <v>4.0000000000000568</v>
      </c>
      <c r="M11" s="21">
        <f>IF(C2&gt;999999999.99999,"",IF(C2="","",(ROUNDDOWN(C2,2)-ROUNDDOWN(C2,1))*100))</f>
        <v>4.9999999999997158</v>
      </c>
      <c r="N11" s="21">
        <f>IF(C2&gt;999999999.99999,"",IF(C2="","",(ROUNDDOWN(C2,3)-ROUNDDOWN(C2,2))*1000))</f>
        <v>6.0000000000002274</v>
      </c>
      <c r="O11" s="21">
        <f>IF(C2&gt;999999999.99999,"",IF(C2="","",(ROUNDDOWN(C2,4)-ROUNDDOWN(C2,3))*10000))</f>
        <v>0</v>
      </c>
      <c r="P11" s="21">
        <f>IF(C2&gt;999999999.99999,"",IF(C2="","",(ROUNDDOWN(C2,5)-ROUNDDOWN(C2,4))*100000))</f>
        <v>0</v>
      </c>
      <c r="Q11" s="11" t="s">
        <v>21</v>
      </c>
      <c r="R11" s="11"/>
    </row>
    <row r="12" spans="1:25" ht="30" customHeight="1">
      <c r="A12" s="13" t="s">
        <v>21</v>
      </c>
      <c r="B12" s="18" t="str">
        <f>IF(Q6&gt;999999999.99999,"",IF(ROUNDDOWN(Q6,-8)=0,"",(ROUNDDOWN(Q6,-8)-ROUNDDOWN(Q6,-9))/100000000))</f>
        <v/>
      </c>
      <c r="C12" s="18" t="str">
        <f>IF(Q6&gt;999999999.99999,"",IF(ROUNDDOWN(Q6,-7)=0,"",(ROUNDDOWN(Q6,-7)-ROUNDDOWN(Q6,-8))/10000000))</f>
        <v/>
      </c>
      <c r="D12" s="18" t="str">
        <f>IF(Q6&gt;999999999.99999,"",IF(ROUNDDOWN(Q6,-6)=0,"",(ROUNDDOWN(Q6,-6)-ROUNDDOWN(Q6,-7))/1000000))</f>
        <v/>
      </c>
      <c r="E12" s="18" t="str">
        <f>IF(Q6&gt;999999999.99999,"",IF(ROUNDDOWN(Q6,-5)=0,"",(ROUNDDOWN(Q6,-5)-ROUNDDOWN(Q6,-6))/100000))</f>
        <v/>
      </c>
      <c r="F12" s="18" t="str">
        <f>IF(Q6&gt;999999999.99999,"",IF(ROUNDDOWN(Q6,-4)=0,"",(ROUNDDOWN(Q6,-4)-ROUNDDOWN(Q6,-5))/10000))</f>
        <v/>
      </c>
      <c r="G12" s="18">
        <f>IF(Q6&gt;999999999.99999,"",IF(ROUNDDOWN(Q6,-3)=0,"",(ROUNDDOWN(Q6,-3)-ROUNDDOWN(Q6,-4))/1000))</f>
        <v>1</v>
      </c>
      <c r="H12" s="18">
        <f>IF(Q6&gt;999999999.99999,"",IF(ROUNDDOWN(Q6,-2)=0,"",(ROUNDDOWN(Q6,-2)-ROUNDDOWN(Q6,-3))/100))</f>
        <v>2</v>
      </c>
      <c r="I12" s="18">
        <f>IF(Q6&gt;999999999.99999,"",IF(ROUNDDOWN(Q6,-1)=0,"",(ROUNDDOWN(Q6,-1)-ROUNDDOWN(Q6,-2))/10))</f>
        <v>3</v>
      </c>
      <c r="J12" s="64">
        <f>IF(Q6&gt;999999999.99999,"",IF(Q6="","",ROUNDDOWN(Q6,0)-ROUNDDOWN(Q6,-1)))</f>
        <v>4</v>
      </c>
      <c r="K12" s="65" t="s">
        <v>22</v>
      </c>
      <c r="L12" s="22">
        <f>IF(Q6&gt;999999999.99999,"",IF(Q6="","",(ROUNDDOWN(Q6,1)-ROUNDDOWN(Q6,0))*10))</f>
        <v>5</v>
      </c>
      <c r="M12" s="22">
        <f>IF(Q6&gt;999999999.99999,"",IF(Q6="","",(ROUNDDOWN(Q6,2)-ROUNDDOWN(Q6,1))*100))</f>
        <v>5.999999999994543</v>
      </c>
      <c r="N12" s="22">
        <f>IF(Q6&gt;999999999.99999,"",IF(Q6="","",(ROUNDDOWN(Q6,3)-ROUNDDOWN(Q6,2))*1000))</f>
        <v>0</v>
      </c>
      <c r="O12" s="22">
        <f>IF(Q6&gt;999999999.99999,"",IF(Q6="","",(ROUNDDOWN(Q6,4)-ROUNDDOWN(Q6,3))*10000))</f>
        <v>0</v>
      </c>
      <c r="P12" s="22">
        <f>IF(Q6&gt;999999999.99999,"",IF(Q6="","",(ROUNDDOWN(Q6,5)-ROUNDDOWN(Q6,4))*100000))</f>
        <v>0</v>
      </c>
      <c r="Q12" s="14" t="s">
        <v>21</v>
      </c>
      <c r="R12" s="14"/>
    </row>
    <row r="42" spans="17:18">
      <c r="Q42" s="23"/>
      <c r="R42" s="15"/>
    </row>
    <row r="43" spans="17:18">
      <c r="Q43" s="23"/>
      <c r="R43" s="15"/>
    </row>
    <row r="44" spans="17:18">
      <c r="Q44" s="23"/>
      <c r="R44" s="15"/>
    </row>
    <row r="45" spans="17:18">
      <c r="Q45" s="23"/>
      <c r="R45" s="15"/>
    </row>
    <row r="46" spans="17:18">
      <c r="Q46" s="23"/>
      <c r="R46" s="15"/>
    </row>
    <row r="47" spans="17:18">
      <c r="Q47" s="23"/>
      <c r="R47" s="15"/>
    </row>
    <row r="48" spans="17:18">
      <c r="Q48" s="24"/>
    </row>
    <row r="49" spans="17:17">
      <c r="Q49" s="24"/>
    </row>
  </sheetData>
  <mergeCells count="14">
    <mergeCell ref="J10:K10"/>
    <mergeCell ref="C2:F2"/>
    <mergeCell ref="C4:F4"/>
    <mergeCell ref="L8:P9"/>
    <mergeCell ref="H2:L2"/>
    <mergeCell ref="S3:Y3"/>
    <mergeCell ref="H5:P5"/>
    <mergeCell ref="S4:Y4"/>
    <mergeCell ref="S5:Y5"/>
    <mergeCell ref="I6:P6"/>
    <mergeCell ref="B9:D9"/>
    <mergeCell ref="E9:G9"/>
    <mergeCell ref="B8:K8"/>
    <mergeCell ref="H9:K9"/>
  </mergeCells>
  <conditionalFormatting sqref="S4:Y4">
    <cfRule type="cellIs" dxfId="5" priority="1" stopIfTrue="1" operator="notEqual">
      <formula>""</formula>
    </cfRule>
  </conditionalFormatting>
  <conditionalFormatting sqref="S5:Y5">
    <cfRule type="cellIs" dxfId="4" priority="2" stopIfTrue="1" operator="notEqual">
      <formula>""</formula>
    </cfRule>
  </conditionalFormatting>
  <conditionalFormatting sqref="S3:Y3">
    <cfRule type="cellIs" dxfId="3" priority="3" stopIfTrue="1" operator="notEqual">
      <formula>""</formula>
    </cfRule>
  </conditionalFormatting>
  <dataValidations count="3">
    <dataValidation operator="lessThan" allowBlank="1" showInputMessage="1" showErrorMessage="1" sqref="Q6: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Q65542: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Q131078: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Q196614: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Q262150: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Q327686: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Q393222: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Q458758: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Q524294: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Q589830: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Q655366: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Q720902: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Q786438: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Q851974: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Q917510: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Q983046: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dataValidation type="list" allowBlank="1" showInputMessage="1" showErrorMessage="1" sqref="WVZ98304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Q65540: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Q131076: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Q196612: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Q262148: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Q327684: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Q393220: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Q458756: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Q524292: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Q589828: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Q655364: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Q720900: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Q786436: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Q851972: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Q917508: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Q983044: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formula1>$Q$42:$Q$47</formula1>
    </dataValidation>
    <dataValidation type="decimal" operator="lessThan" allowBlank="1" showInputMessage="1" showErrorMessage="1" errorTitle="Nombre mal choisi" error="Choisis un nombre inférieur à 1 milliard et ne comportant qu'au maximum 5 chiffres après la virgule, pour que le tableau puisse l'afficher entièrement." sqref="WVZ983042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Q65538:R65538 JN65538 TJ65538 ADF65538 ANB65538 AWX65538 BGT65538 BQP65538 CAL65538 CKH65538 CUD65538 DDZ65538 DNV65538 DXR65538 EHN65538 ERJ65538 FBF65538 FLB65538 FUX65538 GET65538 GOP65538 GYL65538 HIH65538 HSD65538 IBZ65538 ILV65538 IVR65538 JFN65538 JPJ65538 JZF65538 KJB65538 KSX65538 LCT65538 LMP65538 LWL65538 MGH65538 MQD65538 MZZ65538 NJV65538 NTR65538 ODN65538 ONJ65538 OXF65538 PHB65538 PQX65538 QAT65538 QKP65538 QUL65538 REH65538 ROD65538 RXZ65538 SHV65538 SRR65538 TBN65538 TLJ65538 TVF65538 UFB65538 UOX65538 UYT65538 VIP65538 VSL65538 WCH65538 WMD65538 WVZ65538 Q131074:R131074 JN131074 TJ131074 ADF131074 ANB131074 AWX131074 BGT131074 BQP131074 CAL131074 CKH131074 CUD131074 DDZ131074 DNV131074 DXR131074 EHN131074 ERJ131074 FBF131074 FLB131074 FUX131074 GET131074 GOP131074 GYL131074 HIH131074 HSD131074 IBZ131074 ILV131074 IVR131074 JFN131074 JPJ131074 JZF131074 KJB131074 KSX131074 LCT131074 LMP131074 LWL131074 MGH131074 MQD131074 MZZ131074 NJV131074 NTR131074 ODN131074 ONJ131074 OXF131074 PHB131074 PQX131074 QAT131074 QKP131074 QUL131074 REH131074 ROD131074 RXZ131074 SHV131074 SRR131074 TBN131074 TLJ131074 TVF131074 UFB131074 UOX131074 UYT131074 VIP131074 VSL131074 WCH131074 WMD131074 WVZ131074 Q196610:R196610 JN196610 TJ196610 ADF196610 ANB196610 AWX196610 BGT196610 BQP196610 CAL196610 CKH196610 CUD196610 DDZ196610 DNV196610 DXR196610 EHN196610 ERJ196610 FBF196610 FLB196610 FUX196610 GET196610 GOP196610 GYL196610 HIH196610 HSD196610 IBZ196610 ILV196610 IVR196610 JFN196610 JPJ196610 JZF196610 KJB196610 KSX196610 LCT196610 LMP196610 LWL196610 MGH196610 MQD196610 MZZ196610 NJV196610 NTR196610 ODN196610 ONJ196610 OXF196610 PHB196610 PQX196610 QAT196610 QKP196610 QUL196610 REH196610 ROD196610 RXZ196610 SHV196610 SRR196610 TBN196610 TLJ196610 TVF196610 UFB196610 UOX196610 UYT196610 VIP196610 VSL196610 WCH196610 WMD196610 WVZ196610 Q262146:R262146 JN262146 TJ262146 ADF262146 ANB262146 AWX262146 BGT262146 BQP262146 CAL262146 CKH262146 CUD262146 DDZ262146 DNV262146 DXR262146 EHN262146 ERJ262146 FBF262146 FLB262146 FUX262146 GET262146 GOP262146 GYL262146 HIH262146 HSD262146 IBZ262146 ILV262146 IVR262146 JFN262146 JPJ262146 JZF262146 KJB262146 KSX262146 LCT262146 LMP262146 LWL262146 MGH262146 MQD262146 MZZ262146 NJV262146 NTR262146 ODN262146 ONJ262146 OXF262146 PHB262146 PQX262146 QAT262146 QKP262146 QUL262146 REH262146 ROD262146 RXZ262146 SHV262146 SRR262146 TBN262146 TLJ262146 TVF262146 UFB262146 UOX262146 UYT262146 VIP262146 VSL262146 WCH262146 WMD262146 WVZ262146 Q327682:R327682 JN327682 TJ327682 ADF327682 ANB327682 AWX327682 BGT327682 BQP327682 CAL327682 CKH327682 CUD327682 DDZ327682 DNV327682 DXR327682 EHN327682 ERJ327682 FBF327682 FLB327682 FUX327682 GET327682 GOP327682 GYL327682 HIH327682 HSD327682 IBZ327682 ILV327682 IVR327682 JFN327682 JPJ327682 JZF327682 KJB327682 KSX327682 LCT327682 LMP327682 LWL327682 MGH327682 MQD327682 MZZ327682 NJV327682 NTR327682 ODN327682 ONJ327682 OXF327682 PHB327682 PQX327682 QAT327682 QKP327682 QUL327682 REH327682 ROD327682 RXZ327682 SHV327682 SRR327682 TBN327682 TLJ327682 TVF327682 UFB327682 UOX327682 UYT327682 VIP327682 VSL327682 WCH327682 WMD327682 WVZ327682 Q393218:R393218 JN393218 TJ393218 ADF393218 ANB393218 AWX393218 BGT393218 BQP393218 CAL393218 CKH393218 CUD393218 DDZ393218 DNV393218 DXR393218 EHN393218 ERJ393218 FBF393218 FLB393218 FUX393218 GET393218 GOP393218 GYL393218 HIH393218 HSD393218 IBZ393218 ILV393218 IVR393218 JFN393218 JPJ393218 JZF393218 KJB393218 KSX393218 LCT393218 LMP393218 LWL393218 MGH393218 MQD393218 MZZ393218 NJV393218 NTR393218 ODN393218 ONJ393218 OXF393218 PHB393218 PQX393218 QAT393218 QKP393218 QUL393218 REH393218 ROD393218 RXZ393218 SHV393218 SRR393218 TBN393218 TLJ393218 TVF393218 UFB393218 UOX393218 UYT393218 VIP393218 VSL393218 WCH393218 WMD393218 WVZ393218 Q458754:R458754 JN458754 TJ458754 ADF458754 ANB458754 AWX458754 BGT458754 BQP458754 CAL458754 CKH458754 CUD458754 DDZ458754 DNV458754 DXR458754 EHN458754 ERJ458754 FBF458754 FLB458754 FUX458754 GET458754 GOP458754 GYL458754 HIH458754 HSD458754 IBZ458754 ILV458754 IVR458754 JFN458754 JPJ458754 JZF458754 KJB458754 KSX458754 LCT458754 LMP458754 LWL458754 MGH458754 MQD458754 MZZ458754 NJV458754 NTR458754 ODN458754 ONJ458754 OXF458754 PHB458754 PQX458754 QAT458754 QKP458754 QUL458754 REH458754 ROD458754 RXZ458754 SHV458754 SRR458754 TBN458754 TLJ458754 TVF458754 UFB458754 UOX458754 UYT458754 VIP458754 VSL458754 WCH458754 WMD458754 WVZ458754 Q524290:R524290 JN524290 TJ524290 ADF524290 ANB524290 AWX524290 BGT524290 BQP524290 CAL524290 CKH524290 CUD524290 DDZ524290 DNV524290 DXR524290 EHN524290 ERJ524290 FBF524290 FLB524290 FUX524290 GET524290 GOP524290 GYL524290 HIH524290 HSD524290 IBZ524290 ILV524290 IVR524290 JFN524290 JPJ524290 JZF524290 KJB524290 KSX524290 LCT524290 LMP524290 LWL524290 MGH524290 MQD524290 MZZ524290 NJV524290 NTR524290 ODN524290 ONJ524290 OXF524290 PHB524290 PQX524290 QAT524290 QKP524290 QUL524290 REH524290 ROD524290 RXZ524290 SHV524290 SRR524290 TBN524290 TLJ524290 TVF524290 UFB524290 UOX524290 UYT524290 VIP524290 VSL524290 WCH524290 WMD524290 WVZ524290 Q589826:R589826 JN589826 TJ589826 ADF589826 ANB589826 AWX589826 BGT589826 BQP589826 CAL589826 CKH589826 CUD589826 DDZ589826 DNV589826 DXR589826 EHN589826 ERJ589826 FBF589826 FLB589826 FUX589826 GET589826 GOP589826 GYL589826 HIH589826 HSD589826 IBZ589826 ILV589826 IVR589826 JFN589826 JPJ589826 JZF589826 KJB589826 KSX589826 LCT589826 LMP589826 LWL589826 MGH589826 MQD589826 MZZ589826 NJV589826 NTR589826 ODN589826 ONJ589826 OXF589826 PHB589826 PQX589826 QAT589826 QKP589826 QUL589826 REH589826 ROD589826 RXZ589826 SHV589826 SRR589826 TBN589826 TLJ589826 TVF589826 UFB589826 UOX589826 UYT589826 VIP589826 VSL589826 WCH589826 WMD589826 WVZ589826 Q655362:R655362 JN655362 TJ655362 ADF655362 ANB655362 AWX655362 BGT655362 BQP655362 CAL655362 CKH655362 CUD655362 DDZ655362 DNV655362 DXR655362 EHN655362 ERJ655362 FBF655362 FLB655362 FUX655362 GET655362 GOP655362 GYL655362 HIH655362 HSD655362 IBZ655362 ILV655362 IVR655362 JFN655362 JPJ655362 JZF655362 KJB655362 KSX655362 LCT655362 LMP655362 LWL655362 MGH655362 MQD655362 MZZ655362 NJV655362 NTR655362 ODN655362 ONJ655362 OXF655362 PHB655362 PQX655362 QAT655362 QKP655362 QUL655362 REH655362 ROD655362 RXZ655362 SHV655362 SRR655362 TBN655362 TLJ655362 TVF655362 UFB655362 UOX655362 UYT655362 VIP655362 VSL655362 WCH655362 WMD655362 WVZ655362 Q720898:R720898 JN720898 TJ720898 ADF720898 ANB720898 AWX720898 BGT720898 BQP720898 CAL720898 CKH720898 CUD720898 DDZ720898 DNV720898 DXR720898 EHN720898 ERJ720898 FBF720898 FLB720898 FUX720898 GET720898 GOP720898 GYL720898 HIH720898 HSD720898 IBZ720898 ILV720898 IVR720898 JFN720898 JPJ720898 JZF720898 KJB720898 KSX720898 LCT720898 LMP720898 LWL720898 MGH720898 MQD720898 MZZ720898 NJV720898 NTR720898 ODN720898 ONJ720898 OXF720898 PHB720898 PQX720898 QAT720898 QKP720898 QUL720898 REH720898 ROD720898 RXZ720898 SHV720898 SRR720898 TBN720898 TLJ720898 TVF720898 UFB720898 UOX720898 UYT720898 VIP720898 VSL720898 WCH720898 WMD720898 WVZ720898 Q786434:R786434 JN786434 TJ786434 ADF786434 ANB786434 AWX786434 BGT786434 BQP786434 CAL786434 CKH786434 CUD786434 DDZ786434 DNV786434 DXR786434 EHN786434 ERJ786434 FBF786434 FLB786434 FUX786434 GET786434 GOP786434 GYL786434 HIH786434 HSD786434 IBZ786434 ILV786434 IVR786434 JFN786434 JPJ786434 JZF786434 KJB786434 KSX786434 LCT786434 LMP786434 LWL786434 MGH786434 MQD786434 MZZ786434 NJV786434 NTR786434 ODN786434 ONJ786434 OXF786434 PHB786434 PQX786434 QAT786434 QKP786434 QUL786434 REH786434 ROD786434 RXZ786434 SHV786434 SRR786434 TBN786434 TLJ786434 TVF786434 UFB786434 UOX786434 UYT786434 VIP786434 VSL786434 WCH786434 WMD786434 WVZ786434 Q851970:R851970 JN851970 TJ851970 ADF851970 ANB851970 AWX851970 BGT851970 BQP851970 CAL851970 CKH851970 CUD851970 DDZ851970 DNV851970 DXR851970 EHN851970 ERJ851970 FBF851970 FLB851970 FUX851970 GET851970 GOP851970 GYL851970 HIH851970 HSD851970 IBZ851970 ILV851970 IVR851970 JFN851970 JPJ851970 JZF851970 KJB851970 KSX851970 LCT851970 LMP851970 LWL851970 MGH851970 MQD851970 MZZ851970 NJV851970 NTR851970 ODN851970 ONJ851970 OXF851970 PHB851970 PQX851970 QAT851970 QKP851970 QUL851970 REH851970 ROD851970 RXZ851970 SHV851970 SRR851970 TBN851970 TLJ851970 TVF851970 UFB851970 UOX851970 UYT851970 VIP851970 VSL851970 WCH851970 WMD851970 WVZ851970 Q917506:R917506 JN917506 TJ917506 ADF917506 ANB917506 AWX917506 BGT917506 BQP917506 CAL917506 CKH917506 CUD917506 DDZ917506 DNV917506 DXR917506 EHN917506 ERJ917506 FBF917506 FLB917506 FUX917506 GET917506 GOP917506 GYL917506 HIH917506 HSD917506 IBZ917506 ILV917506 IVR917506 JFN917506 JPJ917506 JZF917506 KJB917506 KSX917506 LCT917506 LMP917506 LWL917506 MGH917506 MQD917506 MZZ917506 NJV917506 NTR917506 ODN917506 ONJ917506 OXF917506 PHB917506 PQX917506 QAT917506 QKP917506 QUL917506 REH917506 ROD917506 RXZ917506 SHV917506 SRR917506 TBN917506 TLJ917506 TVF917506 UFB917506 UOX917506 UYT917506 VIP917506 VSL917506 WCH917506 WMD917506 WVZ917506 Q983042:R983042 JN983042 TJ983042 ADF983042 ANB983042 AWX983042 BGT983042 BQP983042 CAL983042 CKH983042 CUD983042 DDZ983042 DNV983042 DXR983042 EHN983042 ERJ983042 FBF983042 FLB983042 FUX983042 GET983042 GOP983042 GYL983042 HIH983042 HSD983042 IBZ983042 ILV983042 IVR983042 JFN983042 JPJ983042 JZF983042 KJB983042 KSX983042 LCT983042 LMP983042 LWL983042 MGH983042 MQD983042 MZZ983042 NJV983042 NTR983042 ODN983042 ONJ983042 OXF983042 PHB983042 PQX983042 QAT983042 QKP983042 QUL983042 REH983042 ROD983042 RXZ983042 SHV983042 SRR983042 TBN983042 TLJ983042 TVF983042 UFB983042 UOX983042 UYT983042 VIP983042 VSL983042 WCH983042 WMD983042 C2">
      <formula1>1000000000</formula1>
    </dataValidation>
  </dataValidations>
  <pageMargins left="0.7" right="0.7" top="0.75" bottom="0.75" header="0.3" footer="0.3"/>
  <pageSetup paperSize="9" orientation="portrait"/>
  <ignoredErrors>
    <ignoredError sqref="Q6 C4"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2050" r:id="rId3" name="Scroll Bar 2">
              <controlPr defaultSize="0" autoPict="0">
                <anchor moveWithCells="1">
                  <from>
                    <xdr:col>2</xdr:col>
                    <xdr:colOff>12700</xdr:colOff>
                    <xdr:row>4</xdr:row>
                    <xdr:rowOff>63500</xdr:rowOff>
                  </from>
                  <to>
                    <xdr:col>6</xdr:col>
                    <xdr:colOff>12700</xdr:colOff>
                    <xdr:row>5</xdr:row>
                    <xdr:rowOff>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showGridLines="0" tabSelected="1" workbookViewId="0">
      <selection activeCell="P4" sqref="P4"/>
    </sheetView>
  </sheetViews>
  <sheetFormatPr baseColWidth="10" defaultColWidth="5.5" defaultRowHeight="14" x14ac:dyDescent="0"/>
  <cols>
    <col min="1" max="1" width="14.33203125" style="1" customWidth="1"/>
    <col min="2" max="4" width="6.1640625" style="1" customWidth="1"/>
    <col min="5" max="9" width="6.33203125" style="1" customWidth="1"/>
    <col min="10" max="10" width="5" style="1" customWidth="1"/>
    <col min="11" max="11" width="1.83203125" style="1" customWidth="1"/>
    <col min="12" max="16" width="6.33203125" style="1" customWidth="1"/>
    <col min="17" max="17" width="10.6640625" style="1" customWidth="1"/>
    <col min="18" max="19" width="6.33203125" style="1" customWidth="1"/>
    <col min="20" max="20" width="15.6640625" style="1" customWidth="1"/>
    <col min="21" max="22" width="6.33203125" style="1" customWidth="1"/>
    <col min="23" max="256" width="5.5" style="1"/>
    <col min="257" max="257" width="16.33203125" style="1" customWidth="1"/>
    <col min="258" max="260" width="6.1640625" style="1" customWidth="1"/>
    <col min="261" max="272" width="6.33203125" style="1" customWidth="1"/>
    <col min="273" max="273" width="25" style="1" customWidth="1"/>
    <col min="274" max="278" width="6.33203125" style="1" customWidth="1"/>
    <col min="279" max="512" width="5.5" style="1"/>
    <col min="513" max="513" width="16.33203125" style="1" customWidth="1"/>
    <col min="514" max="516" width="6.1640625" style="1" customWidth="1"/>
    <col min="517" max="528" width="6.33203125" style="1" customWidth="1"/>
    <col min="529" max="529" width="25" style="1" customWidth="1"/>
    <col min="530" max="534" width="6.33203125" style="1" customWidth="1"/>
    <col min="535" max="768" width="5.5" style="1"/>
    <col min="769" max="769" width="16.33203125" style="1" customWidth="1"/>
    <col min="770" max="772" width="6.1640625" style="1" customWidth="1"/>
    <col min="773" max="784" width="6.33203125" style="1" customWidth="1"/>
    <col min="785" max="785" width="25" style="1" customWidth="1"/>
    <col min="786" max="790" width="6.33203125" style="1" customWidth="1"/>
    <col min="791" max="1024" width="5.5" style="1"/>
    <col min="1025" max="1025" width="16.33203125" style="1" customWidth="1"/>
    <col min="1026" max="1028" width="6.1640625" style="1" customWidth="1"/>
    <col min="1029" max="1040" width="6.33203125" style="1" customWidth="1"/>
    <col min="1041" max="1041" width="25" style="1" customWidth="1"/>
    <col min="1042" max="1046" width="6.33203125" style="1" customWidth="1"/>
    <col min="1047" max="1280" width="5.5" style="1"/>
    <col min="1281" max="1281" width="16.33203125" style="1" customWidth="1"/>
    <col min="1282" max="1284" width="6.1640625" style="1" customWidth="1"/>
    <col min="1285" max="1296" width="6.33203125" style="1" customWidth="1"/>
    <col min="1297" max="1297" width="25" style="1" customWidth="1"/>
    <col min="1298" max="1302" width="6.33203125" style="1" customWidth="1"/>
    <col min="1303" max="1536" width="5.5" style="1"/>
    <col min="1537" max="1537" width="16.33203125" style="1" customWidth="1"/>
    <col min="1538" max="1540" width="6.1640625" style="1" customWidth="1"/>
    <col min="1541" max="1552" width="6.33203125" style="1" customWidth="1"/>
    <col min="1553" max="1553" width="25" style="1" customWidth="1"/>
    <col min="1554" max="1558" width="6.33203125" style="1" customWidth="1"/>
    <col min="1559" max="1792" width="5.5" style="1"/>
    <col min="1793" max="1793" width="16.33203125" style="1" customWidth="1"/>
    <col min="1794" max="1796" width="6.1640625" style="1" customWidth="1"/>
    <col min="1797" max="1808" width="6.33203125" style="1" customWidth="1"/>
    <col min="1809" max="1809" width="25" style="1" customWidth="1"/>
    <col min="1810" max="1814" width="6.33203125" style="1" customWidth="1"/>
    <col min="1815" max="2048" width="5.5" style="1"/>
    <col min="2049" max="2049" width="16.33203125" style="1" customWidth="1"/>
    <col min="2050" max="2052" width="6.1640625" style="1" customWidth="1"/>
    <col min="2053" max="2064" width="6.33203125" style="1" customWidth="1"/>
    <col min="2065" max="2065" width="25" style="1" customWidth="1"/>
    <col min="2066" max="2070" width="6.33203125" style="1" customWidth="1"/>
    <col min="2071" max="2304" width="5.5" style="1"/>
    <col min="2305" max="2305" width="16.33203125" style="1" customWidth="1"/>
    <col min="2306" max="2308" width="6.1640625" style="1" customWidth="1"/>
    <col min="2309" max="2320" width="6.33203125" style="1" customWidth="1"/>
    <col min="2321" max="2321" width="25" style="1" customWidth="1"/>
    <col min="2322" max="2326" width="6.33203125" style="1" customWidth="1"/>
    <col min="2327" max="2560" width="5.5" style="1"/>
    <col min="2561" max="2561" width="16.33203125" style="1" customWidth="1"/>
    <col min="2562" max="2564" width="6.1640625" style="1" customWidth="1"/>
    <col min="2565" max="2576" width="6.33203125" style="1" customWidth="1"/>
    <col min="2577" max="2577" width="25" style="1" customWidth="1"/>
    <col min="2578" max="2582" width="6.33203125" style="1" customWidth="1"/>
    <col min="2583" max="2816" width="5.5" style="1"/>
    <col min="2817" max="2817" width="16.33203125" style="1" customWidth="1"/>
    <col min="2818" max="2820" width="6.1640625" style="1" customWidth="1"/>
    <col min="2821" max="2832" width="6.33203125" style="1" customWidth="1"/>
    <col min="2833" max="2833" width="25" style="1" customWidth="1"/>
    <col min="2834" max="2838" width="6.33203125" style="1" customWidth="1"/>
    <col min="2839" max="3072" width="5.5" style="1"/>
    <col min="3073" max="3073" width="16.33203125" style="1" customWidth="1"/>
    <col min="3074" max="3076" width="6.1640625" style="1" customWidth="1"/>
    <col min="3077" max="3088" width="6.33203125" style="1" customWidth="1"/>
    <col min="3089" max="3089" width="25" style="1" customWidth="1"/>
    <col min="3090" max="3094" width="6.33203125" style="1" customWidth="1"/>
    <col min="3095" max="3328" width="5.5" style="1"/>
    <col min="3329" max="3329" width="16.33203125" style="1" customWidth="1"/>
    <col min="3330" max="3332" width="6.1640625" style="1" customWidth="1"/>
    <col min="3333" max="3344" width="6.33203125" style="1" customWidth="1"/>
    <col min="3345" max="3345" width="25" style="1" customWidth="1"/>
    <col min="3346" max="3350" width="6.33203125" style="1" customWidth="1"/>
    <col min="3351" max="3584" width="5.5" style="1"/>
    <col min="3585" max="3585" width="16.33203125" style="1" customWidth="1"/>
    <col min="3586" max="3588" width="6.1640625" style="1" customWidth="1"/>
    <col min="3589" max="3600" width="6.33203125" style="1" customWidth="1"/>
    <col min="3601" max="3601" width="25" style="1" customWidth="1"/>
    <col min="3602" max="3606" width="6.33203125" style="1" customWidth="1"/>
    <col min="3607" max="3840" width="5.5" style="1"/>
    <col min="3841" max="3841" width="16.33203125" style="1" customWidth="1"/>
    <col min="3842" max="3844" width="6.1640625" style="1" customWidth="1"/>
    <col min="3845" max="3856" width="6.33203125" style="1" customWidth="1"/>
    <col min="3857" max="3857" width="25" style="1" customWidth="1"/>
    <col min="3858" max="3862" width="6.33203125" style="1" customWidth="1"/>
    <col min="3863" max="4096" width="5.5" style="1"/>
    <col min="4097" max="4097" width="16.33203125" style="1" customWidth="1"/>
    <col min="4098" max="4100" width="6.1640625" style="1" customWidth="1"/>
    <col min="4101" max="4112" width="6.33203125" style="1" customWidth="1"/>
    <col min="4113" max="4113" width="25" style="1" customWidth="1"/>
    <col min="4114" max="4118" width="6.33203125" style="1" customWidth="1"/>
    <col min="4119" max="4352" width="5.5" style="1"/>
    <col min="4353" max="4353" width="16.33203125" style="1" customWidth="1"/>
    <col min="4354" max="4356" width="6.1640625" style="1" customWidth="1"/>
    <col min="4357" max="4368" width="6.33203125" style="1" customWidth="1"/>
    <col min="4369" max="4369" width="25" style="1" customWidth="1"/>
    <col min="4370" max="4374" width="6.33203125" style="1" customWidth="1"/>
    <col min="4375" max="4608" width="5.5" style="1"/>
    <col min="4609" max="4609" width="16.33203125" style="1" customWidth="1"/>
    <col min="4610" max="4612" width="6.1640625" style="1" customWidth="1"/>
    <col min="4613" max="4624" width="6.33203125" style="1" customWidth="1"/>
    <col min="4625" max="4625" width="25" style="1" customWidth="1"/>
    <col min="4626" max="4630" width="6.33203125" style="1" customWidth="1"/>
    <col min="4631" max="4864" width="5.5" style="1"/>
    <col min="4865" max="4865" width="16.33203125" style="1" customWidth="1"/>
    <col min="4866" max="4868" width="6.1640625" style="1" customWidth="1"/>
    <col min="4869" max="4880" width="6.33203125" style="1" customWidth="1"/>
    <col min="4881" max="4881" width="25" style="1" customWidth="1"/>
    <col min="4882" max="4886" width="6.33203125" style="1" customWidth="1"/>
    <col min="4887" max="5120" width="5.5" style="1"/>
    <col min="5121" max="5121" width="16.33203125" style="1" customWidth="1"/>
    <col min="5122" max="5124" width="6.1640625" style="1" customWidth="1"/>
    <col min="5125" max="5136" width="6.33203125" style="1" customWidth="1"/>
    <col min="5137" max="5137" width="25" style="1" customWidth="1"/>
    <col min="5138" max="5142" width="6.33203125" style="1" customWidth="1"/>
    <col min="5143" max="5376" width="5.5" style="1"/>
    <col min="5377" max="5377" width="16.33203125" style="1" customWidth="1"/>
    <col min="5378" max="5380" width="6.1640625" style="1" customWidth="1"/>
    <col min="5381" max="5392" width="6.33203125" style="1" customWidth="1"/>
    <col min="5393" max="5393" width="25" style="1" customWidth="1"/>
    <col min="5394" max="5398" width="6.33203125" style="1" customWidth="1"/>
    <col min="5399" max="5632" width="5.5" style="1"/>
    <col min="5633" max="5633" width="16.33203125" style="1" customWidth="1"/>
    <col min="5634" max="5636" width="6.1640625" style="1" customWidth="1"/>
    <col min="5637" max="5648" width="6.33203125" style="1" customWidth="1"/>
    <col min="5649" max="5649" width="25" style="1" customWidth="1"/>
    <col min="5650" max="5654" width="6.33203125" style="1" customWidth="1"/>
    <col min="5655" max="5888" width="5.5" style="1"/>
    <col min="5889" max="5889" width="16.33203125" style="1" customWidth="1"/>
    <col min="5890" max="5892" width="6.1640625" style="1" customWidth="1"/>
    <col min="5893" max="5904" width="6.33203125" style="1" customWidth="1"/>
    <col min="5905" max="5905" width="25" style="1" customWidth="1"/>
    <col min="5906" max="5910" width="6.33203125" style="1" customWidth="1"/>
    <col min="5911" max="6144" width="5.5" style="1"/>
    <col min="6145" max="6145" width="16.33203125" style="1" customWidth="1"/>
    <col min="6146" max="6148" width="6.1640625" style="1" customWidth="1"/>
    <col min="6149" max="6160" width="6.33203125" style="1" customWidth="1"/>
    <col min="6161" max="6161" width="25" style="1" customWidth="1"/>
    <col min="6162" max="6166" width="6.33203125" style="1" customWidth="1"/>
    <col min="6167" max="6400" width="5.5" style="1"/>
    <col min="6401" max="6401" width="16.33203125" style="1" customWidth="1"/>
    <col min="6402" max="6404" width="6.1640625" style="1" customWidth="1"/>
    <col min="6405" max="6416" width="6.33203125" style="1" customWidth="1"/>
    <col min="6417" max="6417" width="25" style="1" customWidth="1"/>
    <col min="6418" max="6422" width="6.33203125" style="1" customWidth="1"/>
    <col min="6423" max="6656" width="5.5" style="1"/>
    <col min="6657" max="6657" width="16.33203125" style="1" customWidth="1"/>
    <col min="6658" max="6660" width="6.1640625" style="1" customWidth="1"/>
    <col min="6661" max="6672" width="6.33203125" style="1" customWidth="1"/>
    <col min="6673" max="6673" width="25" style="1" customWidth="1"/>
    <col min="6674" max="6678" width="6.33203125" style="1" customWidth="1"/>
    <col min="6679" max="6912" width="5.5" style="1"/>
    <col min="6913" max="6913" width="16.33203125" style="1" customWidth="1"/>
    <col min="6914" max="6916" width="6.1640625" style="1" customWidth="1"/>
    <col min="6917" max="6928" width="6.33203125" style="1" customWidth="1"/>
    <col min="6929" max="6929" width="25" style="1" customWidth="1"/>
    <col min="6930" max="6934" width="6.33203125" style="1" customWidth="1"/>
    <col min="6935" max="7168" width="5.5" style="1"/>
    <col min="7169" max="7169" width="16.33203125" style="1" customWidth="1"/>
    <col min="7170" max="7172" width="6.1640625" style="1" customWidth="1"/>
    <col min="7173" max="7184" width="6.33203125" style="1" customWidth="1"/>
    <col min="7185" max="7185" width="25" style="1" customWidth="1"/>
    <col min="7186" max="7190" width="6.33203125" style="1" customWidth="1"/>
    <col min="7191" max="7424" width="5.5" style="1"/>
    <col min="7425" max="7425" width="16.33203125" style="1" customWidth="1"/>
    <col min="7426" max="7428" width="6.1640625" style="1" customWidth="1"/>
    <col min="7429" max="7440" width="6.33203125" style="1" customWidth="1"/>
    <col min="7441" max="7441" width="25" style="1" customWidth="1"/>
    <col min="7442" max="7446" width="6.33203125" style="1" customWidth="1"/>
    <col min="7447" max="7680" width="5.5" style="1"/>
    <col min="7681" max="7681" width="16.33203125" style="1" customWidth="1"/>
    <col min="7682" max="7684" width="6.1640625" style="1" customWidth="1"/>
    <col min="7685" max="7696" width="6.33203125" style="1" customWidth="1"/>
    <col min="7697" max="7697" width="25" style="1" customWidth="1"/>
    <col min="7698" max="7702" width="6.33203125" style="1" customWidth="1"/>
    <col min="7703" max="7936" width="5.5" style="1"/>
    <col min="7937" max="7937" width="16.33203125" style="1" customWidth="1"/>
    <col min="7938" max="7940" width="6.1640625" style="1" customWidth="1"/>
    <col min="7941" max="7952" width="6.33203125" style="1" customWidth="1"/>
    <col min="7953" max="7953" width="25" style="1" customWidth="1"/>
    <col min="7954" max="7958" width="6.33203125" style="1" customWidth="1"/>
    <col min="7959" max="8192" width="5.5" style="1"/>
    <col min="8193" max="8193" width="16.33203125" style="1" customWidth="1"/>
    <col min="8194" max="8196" width="6.1640625" style="1" customWidth="1"/>
    <col min="8197" max="8208" width="6.33203125" style="1" customWidth="1"/>
    <col min="8209" max="8209" width="25" style="1" customWidth="1"/>
    <col min="8210" max="8214" width="6.33203125" style="1" customWidth="1"/>
    <col min="8215" max="8448" width="5.5" style="1"/>
    <col min="8449" max="8449" width="16.33203125" style="1" customWidth="1"/>
    <col min="8450" max="8452" width="6.1640625" style="1" customWidth="1"/>
    <col min="8453" max="8464" width="6.33203125" style="1" customWidth="1"/>
    <col min="8465" max="8465" width="25" style="1" customWidth="1"/>
    <col min="8466" max="8470" width="6.33203125" style="1" customWidth="1"/>
    <col min="8471" max="8704" width="5.5" style="1"/>
    <col min="8705" max="8705" width="16.33203125" style="1" customWidth="1"/>
    <col min="8706" max="8708" width="6.1640625" style="1" customWidth="1"/>
    <col min="8709" max="8720" width="6.33203125" style="1" customWidth="1"/>
    <col min="8721" max="8721" width="25" style="1" customWidth="1"/>
    <col min="8722" max="8726" width="6.33203125" style="1" customWidth="1"/>
    <col min="8727" max="8960" width="5.5" style="1"/>
    <col min="8961" max="8961" width="16.33203125" style="1" customWidth="1"/>
    <col min="8962" max="8964" width="6.1640625" style="1" customWidth="1"/>
    <col min="8965" max="8976" width="6.33203125" style="1" customWidth="1"/>
    <col min="8977" max="8977" width="25" style="1" customWidth="1"/>
    <col min="8978" max="8982" width="6.33203125" style="1" customWidth="1"/>
    <col min="8983" max="9216" width="5.5" style="1"/>
    <col min="9217" max="9217" width="16.33203125" style="1" customWidth="1"/>
    <col min="9218" max="9220" width="6.1640625" style="1" customWidth="1"/>
    <col min="9221" max="9232" width="6.33203125" style="1" customWidth="1"/>
    <col min="9233" max="9233" width="25" style="1" customWidth="1"/>
    <col min="9234" max="9238" width="6.33203125" style="1" customWidth="1"/>
    <col min="9239" max="9472" width="5.5" style="1"/>
    <col min="9473" max="9473" width="16.33203125" style="1" customWidth="1"/>
    <col min="9474" max="9476" width="6.1640625" style="1" customWidth="1"/>
    <col min="9477" max="9488" width="6.33203125" style="1" customWidth="1"/>
    <col min="9489" max="9489" width="25" style="1" customWidth="1"/>
    <col min="9490" max="9494" width="6.33203125" style="1" customWidth="1"/>
    <col min="9495" max="9728" width="5.5" style="1"/>
    <col min="9729" max="9729" width="16.33203125" style="1" customWidth="1"/>
    <col min="9730" max="9732" width="6.1640625" style="1" customWidth="1"/>
    <col min="9733" max="9744" width="6.33203125" style="1" customWidth="1"/>
    <col min="9745" max="9745" width="25" style="1" customWidth="1"/>
    <col min="9746" max="9750" width="6.33203125" style="1" customWidth="1"/>
    <col min="9751" max="9984" width="5.5" style="1"/>
    <col min="9985" max="9985" width="16.33203125" style="1" customWidth="1"/>
    <col min="9986" max="9988" width="6.1640625" style="1" customWidth="1"/>
    <col min="9989" max="10000" width="6.33203125" style="1" customWidth="1"/>
    <col min="10001" max="10001" width="25" style="1" customWidth="1"/>
    <col min="10002" max="10006" width="6.33203125" style="1" customWidth="1"/>
    <col min="10007" max="10240" width="5.5" style="1"/>
    <col min="10241" max="10241" width="16.33203125" style="1" customWidth="1"/>
    <col min="10242" max="10244" width="6.1640625" style="1" customWidth="1"/>
    <col min="10245" max="10256" width="6.33203125" style="1" customWidth="1"/>
    <col min="10257" max="10257" width="25" style="1" customWidth="1"/>
    <col min="10258" max="10262" width="6.33203125" style="1" customWidth="1"/>
    <col min="10263" max="10496" width="5.5" style="1"/>
    <col min="10497" max="10497" width="16.33203125" style="1" customWidth="1"/>
    <col min="10498" max="10500" width="6.1640625" style="1" customWidth="1"/>
    <col min="10501" max="10512" width="6.33203125" style="1" customWidth="1"/>
    <col min="10513" max="10513" width="25" style="1" customWidth="1"/>
    <col min="10514" max="10518" width="6.33203125" style="1" customWidth="1"/>
    <col min="10519" max="10752" width="5.5" style="1"/>
    <col min="10753" max="10753" width="16.33203125" style="1" customWidth="1"/>
    <col min="10754" max="10756" width="6.1640625" style="1" customWidth="1"/>
    <col min="10757" max="10768" width="6.33203125" style="1" customWidth="1"/>
    <col min="10769" max="10769" width="25" style="1" customWidth="1"/>
    <col min="10770" max="10774" width="6.33203125" style="1" customWidth="1"/>
    <col min="10775" max="11008" width="5.5" style="1"/>
    <col min="11009" max="11009" width="16.33203125" style="1" customWidth="1"/>
    <col min="11010" max="11012" width="6.1640625" style="1" customWidth="1"/>
    <col min="11013" max="11024" width="6.33203125" style="1" customWidth="1"/>
    <col min="11025" max="11025" width="25" style="1" customWidth="1"/>
    <col min="11026" max="11030" width="6.33203125" style="1" customWidth="1"/>
    <col min="11031" max="11264" width="5.5" style="1"/>
    <col min="11265" max="11265" width="16.33203125" style="1" customWidth="1"/>
    <col min="11266" max="11268" width="6.1640625" style="1" customWidth="1"/>
    <col min="11269" max="11280" width="6.33203125" style="1" customWidth="1"/>
    <col min="11281" max="11281" width="25" style="1" customWidth="1"/>
    <col min="11282" max="11286" width="6.33203125" style="1" customWidth="1"/>
    <col min="11287" max="11520" width="5.5" style="1"/>
    <col min="11521" max="11521" width="16.33203125" style="1" customWidth="1"/>
    <col min="11522" max="11524" width="6.1640625" style="1" customWidth="1"/>
    <col min="11525" max="11536" width="6.33203125" style="1" customWidth="1"/>
    <col min="11537" max="11537" width="25" style="1" customWidth="1"/>
    <col min="11538" max="11542" width="6.33203125" style="1" customWidth="1"/>
    <col min="11543" max="11776" width="5.5" style="1"/>
    <col min="11777" max="11777" width="16.33203125" style="1" customWidth="1"/>
    <col min="11778" max="11780" width="6.1640625" style="1" customWidth="1"/>
    <col min="11781" max="11792" width="6.33203125" style="1" customWidth="1"/>
    <col min="11793" max="11793" width="25" style="1" customWidth="1"/>
    <col min="11794" max="11798" width="6.33203125" style="1" customWidth="1"/>
    <col min="11799" max="12032" width="5.5" style="1"/>
    <col min="12033" max="12033" width="16.33203125" style="1" customWidth="1"/>
    <col min="12034" max="12036" width="6.1640625" style="1" customWidth="1"/>
    <col min="12037" max="12048" width="6.33203125" style="1" customWidth="1"/>
    <col min="12049" max="12049" width="25" style="1" customWidth="1"/>
    <col min="12050" max="12054" width="6.33203125" style="1" customWidth="1"/>
    <col min="12055" max="12288" width="5.5" style="1"/>
    <col min="12289" max="12289" width="16.33203125" style="1" customWidth="1"/>
    <col min="12290" max="12292" width="6.1640625" style="1" customWidth="1"/>
    <col min="12293" max="12304" width="6.33203125" style="1" customWidth="1"/>
    <col min="12305" max="12305" width="25" style="1" customWidth="1"/>
    <col min="12306" max="12310" width="6.33203125" style="1" customWidth="1"/>
    <col min="12311" max="12544" width="5.5" style="1"/>
    <col min="12545" max="12545" width="16.33203125" style="1" customWidth="1"/>
    <col min="12546" max="12548" width="6.1640625" style="1" customWidth="1"/>
    <col min="12549" max="12560" width="6.33203125" style="1" customWidth="1"/>
    <col min="12561" max="12561" width="25" style="1" customWidth="1"/>
    <col min="12562" max="12566" width="6.33203125" style="1" customWidth="1"/>
    <col min="12567" max="12800" width="5.5" style="1"/>
    <col min="12801" max="12801" width="16.33203125" style="1" customWidth="1"/>
    <col min="12802" max="12804" width="6.1640625" style="1" customWidth="1"/>
    <col min="12805" max="12816" width="6.33203125" style="1" customWidth="1"/>
    <col min="12817" max="12817" width="25" style="1" customWidth="1"/>
    <col min="12818" max="12822" width="6.33203125" style="1" customWidth="1"/>
    <col min="12823" max="13056" width="5.5" style="1"/>
    <col min="13057" max="13057" width="16.33203125" style="1" customWidth="1"/>
    <col min="13058" max="13060" width="6.1640625" style="1" customWidth="1"/>
    <col min="13061" max="13072" width="6.33203125" style="1" customWidth="1"/>
    <col min="13073" max="13073" width="25" style="1" customWidth="1"/>
    <col min="13074" max="13078" width="6.33203125" style="1" customWidth="1"/>
    <col min="13079" max="13312" width="5.5" style="1"/>
    <col min="13313" max="13313" width="16.33203125" style="1" customWidth="1"/>
    <col min="13314" max="13316" width="6.1640625" style="1" customWidth="1"/>
    <col min="13317" max="13328" width="6.33203125" style="1" customWidth="1"/>
    <col min="13329" max="13329" width="25" style="1" customWidth="1"/>
    <col min="13330" max="13334" width="6.33203125" style="1" customWidth="1"/>
    <col min="13335" max="13568" width="5.5" style="1"/>
    <col min="13569" max="13569" width="16.33203125" style="1" customWidth="1"/>
    <col min="13570" max="13572" width="6.1640625" style="1" customWidth="1"/>
    <col min="13573" max="13584" width="6.33203125" style="1" customWidth="1"/>
    <col min="13585" max="13585" width="25" style="1" customWidth="1"/>
    <col min="13586" max="13590" width="6.33203125" style="1" customWidth="1"/>
    <col min="13591" max="13824" width="5.5" style="1"/>
    <col min="13825" max="13825" width="16.33203125" style="1" customWidth="1"/>
    <col min="13826" max="13828" width="6.1640625" style="1" customWidth="1"/>
    <col min="13829" max="13840" width="6.33203125" style="1" customWidth="1"/>
    <col min="13841" max="13841" width="25" style="1" customWidth="1"/>
    <col min="13842" max="13846" width="6.33203125" style="1" customWidth="1"/>
    <col min="13847" max="14080" width="5.5" style="1"/>
    <col min="14081" max="14081" width="16.33203125" style="1" customWidth="1"/>
    <col min="14082" max="14084" width="6.1640625" style="1" customWidth="1"/>
    <col min="14085" max="14096" width="6.33203125" style="1" customWidth="1"/>
    <col min="14097" max="14097" width="25" style="1" customWidth="1"/>
    <col min="14098" max="14102" width="6.33203125" style="1" customWidth="1"/>
    <col min="14103" max="14336" width="5.5" style="1"/>
    <col min="14337" max="14337" width="16.33203125" style="1" customWidth="1"/>
    <col min="14338" max="14340" width="6.1640625" style="1" customWidth="1"/>
    <col min="14341" max="14352" width="6.33203125" style="1" customWidth="1"/>
    <col min="14353" max="14353" width="25" style="1" customWidth="1"/>
    <col min="14354" max="14358" width="6.33203125" style="1" customWidth="1"/>
    <col min="14359" max="14592" width="5.5" style="1"/>
    <col min="14593" max="14593" width="16.33203125" style="1" customWidth="1"/>
    <col min="14594" max="14596" width="6.1640625" style="1" customWidth="1"/>
    <col min="14597" max="14608" width="6.33203125" style="1" customWidth="1"/>
    <col min="14609" max="14609" width="25" style="1" customWidth="1"/>
    <col min="14610" max="14614" width="6.33203125" style="1" customWidth="1"/>
    <col min="14615" max="14848" width="5.5" style="1"/>
    <col min="14849" max="14849" width="16.33203125" style="1" customWidth="1"/>
    <col min="14850" max="14852" width="6.1640625" style="1" customWidth="1"/>
    <col min="14853" max="14864" width="6.33203125" style="1" customWidth="1"/>
    <col min="14865" max="14865" width="25" style="1" customWidth="1"/>
    <col min="14866" max="14870" width="6.33203125" style="1" customWidth="1"/>
    <col min="14871" max="15104" width="5.5" style="1"/>
    <col min="15105" max="15105" width="16.33203125" style="1" customWidth="1"/>
    <col min="15106" max="15108" width="6.1640625" style="1" customWidth="1"/>
    <col min="15109" max="15120" width="6.33203125" style="1" customWidth="1"/>
    <col min="15121" max="15121" width="25" style="1" customWidth="1"/>
    <col min="15122" max="15126" width="6.33203125" style="1" customWidth="1"/>
    <col min="15127" max="15360" width="5.5" style="1"/>
    <col min="15361" max="15361" width="16.33203125" style="1" customWidth="1"/>
    <col min="15362" max="15364" width="6.1640625" style="1" customWidth="1"/>
    <col min="15365" max="15376" width="6.33203125" style="1" customWidth="1"/>
    <col min="15377" max="15377" width="25" style="1" customWidth="1"/>
    <col min="15378" max="15382" width="6.33203125" style="1" customWidth="1"/>
    <col min="15383" max="15616" width="5.5" style="1"/>
    <col min="15617" max="15617" width="16.33203125" style="1" customWidth="1"/>
    <col min="15618" max="15620" width="6.1640625" style="1" customWidth="1"/>
    <col min="15621" max="15632" width="6.33203125" style="1" customWidth="1"/>
    <col min="15633" max="15633" width="25" style="1" customWidth="1"/>
    <col min="15634" max="15638" width="6.33203125" style="1" customWidth="1"/>
    <col min="15639" max="15872" width="5.5" style="1"/>
    <col min="15873" max="15873" width="16.33203125" style="1" customWidth="1"/>
    <col min="15874" max="15876" width="6.1640625" style="1" customWidth="1"/>
    <col min="15877" max="15888" width="6.33203125" style="1" customWidth="1"/>
    <col min="15889" max="15889" width="25" style="1" customWidth="1"/>
    <col min="15890" max="15894" width="6.33203125" style="1" customWidth="1"/>
    <col min="15895" max="16128" width="5.5" style="1"/>
    <col min="16129" max="16129" width="16.33203125" style="1" customWidth="1"/>
    <col min="16130" max="16132" width="6.1640625" style="1" customWidth="1"/>
    <col min="16133" max="16144" width="6.33203125" style="1" customWidth="1"/>
    <col min="16145" max="16145" width="25" style="1" customWidth="1"/>
    <col min="16146" max="16150" width="6.33203125" style="1" customWidth="1"/>
    <col min="16151" max="16384" width="5.5" style="1"/>
  </cols>
  <sheetData>
    <row r="1" spans="1:25" ht="15" thickBot="1"/>
    <row r="2" spans="1:25" ht="20.25" customHeight="1" thickTop="1" thickBot="1">
      <c r="A2" s="50" t="s">
        <v>27</v>
      </c>
      <c r="B2" s="50"/>
      <c r="C2" s="50"/>
      <c r="D2" s="50"/>
      <c r="E2" s="51"/>
      <c r="F2" s="47">
        <v>123456</v>
      </c>
      <c r="G2" s="48"/>
      <c r="H2" s="48"/>
      <c r="I2" s="49"/>
      <c r="J2" s="26" t="s">
        <v>28</v>
      </c>
      <c r="K2" s="52">
        <f>10^D6</f>
        <v>10</v>
      </c>
      <c r="L2" s="53"/>
      <c r="M2" s="54"/>
      <c r="N2" s="27"/>
      <c r="P2" s="28"/>
      <c r="Q2" s="28"/>
      <c r="R2" s="28"/>
      <c r="S2" s="28"/>
      <c r="T2" s="28"/>
      <c r="U2" s="28"/>
      <c r="V2" s="28"/>
      <c r="W2" s="28"/>
    </row>
    <row r="3" spans="1:25" ht="15" customHeight="1" thickTop="1">
      <c r="O3" s="28"/>
    </row>
    <row r="4" spans="1:25" ht="21.75" customHeight="1">
      <c r="S4" s="42" t="str">
        <f>IF($Q$6&gt;999999999.99999,"Le résultat ce cette opération comporte ","")</f>
        <v/>
      </c>
      <c r="T4" s="42"/>
      <c r="U4" s="42"/>
      <c r="V4" s="42"/>
      <c r="W4" s="42"/>
      <c r="X4" s="42"/>
      <c r="Y4" s="42"/>
    </row>
    <row r="5" spans="1:25" ht="17.25" customHeight="1">
      <c r="S5" s="42" t="str">
        <f>IF($Q$6&gt;999999999.99999,"trop de chiffres pour s'afficher dans le tableau","")</f>
        <v/>
      </c>
      <c r="T5" s="42"/>
      <c r="U5" s="42"/>
      <c r="V5" s="42"/>
      <c r="W5" s="42"/>
      <c r="X5" s="42"/>
      <c r="Y5" s="42"/>
    </row>
    <row r="6" spans="1:25" ht="25.5" customHeight="1">
      <c r="D6" s="24">
        <v>1</v>
      </c>
      <c r="K6" s="25"/>
      <c r="L6" s="25"/>
      <c r="M6" s="25"/>
      <c r="N6" s="25"/>
      <c r="O6" s="25"/>
      <c r="P6" s="25"/>
      <c r="Q6" s="6">
        <f>F2/K2</f>
        <v>12345.6</v>
      </c>
      <c r="R6" s="6"/>
      <c r="S6" s="44" t="str">
        <f>IF($Q$6&gt;999999999.99999,"Modifier le choix nombre !","")</f>
        <v/>
      </c>
      <c r="T6" s="44"/>
      <c r="U6" s="44"/>
      <c r="V6" s="44"/>
      <c r="W6" s="44"/>
      <c r="X6" s="44"/>
      <c r="Y6" s="44"/>
    </row>
    <row r="8" spans="1:25" ht="15" customHeight="1">
      <c r="B8" s="55" t="s">
        <v>0</v>
      </c>
      <c r="C8" s="56"/>
      <c r="D8" s="56"/>
      <c r="E8" s="56"/>
      <c r="F8" s="56"/>
      <c r="G8" s="56"/>
      <c r="H8" s="56"/>
      <c r="I8" s="56"/>
      <c r="J8" s="56"/>
      <c r="K8" s="57"/>
      <c r="L8" s="35" t="s">
        <v>1</v>
      </c>
      <c r="M8" s="36"/>
      <c r="N8" s="36"/>
      <c r="O8" s="36"/>
      <c r="P8" s="37"/>
      <c r="Q8" s="2"/>
      <c r="R8" s="2"/>
      <c r="S8" s="2"/>
      <c r="T8" s="2"/>
      <c r="U8" s="2"/>
      <c r="V8" s="2"/>
      <c r="W8" s="2"/>
    </row>
    <row r="9" spans="1:25">
      <c r="B9" s="46" t="s">
        <v>2</v>
      </c>
      <c r="C9" s="46"/>
      <c r="D9" s="46"/>
      <c r="E9" s="46" t="s">
        <v>3</v>
      </c>
      <c r="F9" s="46"/>
      <c r="G9" s="46"/>
      <c r="H9" s="58" t="s">
        <v>4</v>
      </c>
      <c r="I9" s="59"/>
      <c r="J9" s="59"/>
      <c r="K9" s="60"/>
      <c r="L9" s="38"/>
      <c r="M9" s="39"/>
      <c r="N9" s="39"/>
      <c r="O9" s="39"/>
      <c r="P9" s="40"/>
      <c r="Q9" s="2"/>
      <c r="R9" s="2"/>
      <c r="S9" s="2"/>
      <c r="T9" s="2"/>
      <c r="U9" s="2"/>
      <c r="V9" s="2"/>
      <c r="W9" s="2"/>
    </row>
    <row r="10" spans="1:25" s="9" customFormat="1" ht="159" customHeight="1">
      <c r="A10" s="8" t="s">
        <v>5</v>
      </c>
      <c r="B10" s="3" t="s">
        <v>6</v>
      </c>
      <c r="C10" s="3" t="s">
        <v>7</v>
      </c>
      <c r="D10" s="3" t="s">
        <v>8</v>
      </c>
      <c r="E10" s="3" t="s">
        <v>9</v>
      </c>
      <c r="F10" s="3" t="s">
        <v>10</v>
      </c>
      <c r="G10" s="3" t="s">
        <v>11</v>
      </c>
      <c r="H10" s="3" t="s">
        <v>12</v>
      </c>
      <c r="I10" s="3" t="s">
        <v>13</v>
      </c>
      <c r="J10" s="61" t="s">
        <v>14</v>
      </c>
      <c r="K10" s="62"/>
      <c r="L10" s="20" t="s">
        <v>15</v>
      </c>
      <c r="M10" s="20" t="s">
        <v>16</v>
      </c>
      <c r="N10" s="20" t="s">
        <v>17</v>
      </c>
      <c r="O10" s="20" t="s">
        <v>18</v>
      </c>
      <c r="P10" s="20" t="s">
        <v>19</v>
      </c>
      <c r="Q10" s="4" t="s">
        <v>20</v>
      </c>
      <c r="R10" s="4"/>
      <c r="S10" s="16" t="s">
        <v>23</v>
      </c>
      <c r="T10" s="5"/>
      <c r="U10" s="5"/>
      <c r="V10" s="5"/>
      <c r="W10" s="5"/>
    </row>
    <row r="11" spans="1:25" s="12" customFormat="1" ht="29.25" customHeight="1">
      <c r="A11" s="10" t="s">
        <v>21</v>
      </c>
      <c r="B11" s="17" t="str">
        <f>IF($F$2&gt;999999999.99999,"",IF(ROUNDDOWN($F$2,-8)=0,"",(ROUNDDOWN($F$2,-8)-ROUNDDOWN($F$2,-9))/100000000))</f>
        <v/>
      </c>
      <c r="C11" s="17" t="str">
        <f>IF($F$2&gt;999999999.99999,"",IF(ROUNDDOWN($F$2,-7)=0,"",(ROUNDDOWN($F$2,-7)-ROUNDDOWN($F$2,-8))/10000000))</f>
        <v/>
      </c>
      <c r="D11" s="17" t="str">
        <f>IF($F$2&gt;999999999.99999,"",IF(ROUNDDOWN($F$2,-6)=0,"",(ROUNDDOWN($F$2,-6)-ROUNDDOWN($F$2,-7))/1000000))</f>
        <v/>
      </c>
      <c r="E11" s="17">
        <f>IF($F$2&gt;999999999.99999,"",IF(ROUNDDOWN($F$2,-5)=0,"",(ROUNDDOWN($F$2,-5)-ROUNDDOWN($F$2,-6))/100000))</f>
        <v>1</v>
      </c>
      <c r="F11" s="17">
        <f>IF($F$2&gt;999999999.99999,"",IF(ROUNDDOWN($F$2,-4)=0,"",(ROUNDDOWN($F$2,-4)-ROUNDDOWN($F$2,-5))/10000))</f>
        <v>2</v>
      </c>
      <c r="G11" s="17">
        <f>IF($F$2&gt;999999999.99999,"",IF(ROUNDDOWN($F$2,-3)=0,"",(ROUNDDOWN($F$2,-3)-ROUNDDOWN($F$2,-4))/1000))</f>
        <v>3</v>
      </c>
      <c r="H11" s="17">
        <f>IF(F2&gt;999999999.99999,"",IF(ROUNDDOWN(F2,-2)=0,"",(ROUNDDOWN(F2,-2)-ROUNDDOWN(F2,-3))/100))</f>
        <v>4</v>
      </c>
      <c r="I11" s="17">
        <f>IF(F2&gt;999999999.99999,"",IF(ROUNDDOWN(F2,-1)=0,"",(ROUNDDOWN(F2,-1)-ROUNDDOWN(F2,-2))/10))</f>
        <v>5</v>
      </c>
      <c r="J11" s="63">
        <f>IF(F2&gt;999999999.99999,"",IF(F2="","",ROUNDDOWN(F2,0)-ROUNDDOWN(F2,-1)))</f>
        <v>6</v>
      </c>
      <c r="K11" s="65" t="s">
        <v>22</v>
      </c>
      <c r="L11" s="21">
        <f>IF(F2&gt;999999999.99999,"",IF(F2="","",(ROUNDDOWN(F2,1)-ROUNDDOWN(F2,0))*10))</f>
        <v>0</v>
      </c>
      <c r="M11" s="21">
        <f>IF(F2&gt;999999999.99999,"",IF(F2="","",(ROUNDDOWN(F2,2)-ROUNDDOWN(F2,1))*100))</f>
        <v>0</v>
      </c>
      <c r="N11" s="21">
        <f>IF(F2&gt;999999999.99999,"",IF(F2="","",(ROUNDDOWN(F2,3)-ROUNDDOWN(F2,2))*1000))</f>
        <v>0</v>
      </c>
      <c r="O11" s="21">
        <f>IF(F2&gt;999999999.99999,"",IF(F2="","",(ROUNDDOWN(F2,4)-ROUNDDOWN(F2,3))*10000))</f>
        <v>0</v>
      </c>
      <c r="P11" s="21">
        <f>IF(F2&gt;999999999.99999,"",IF(F2="","",(ROUNDDOWN(F2,5)-ROUNDDOWN(F2,4))*100000))</f>
        <v>0</v>
      </c>
      <c r="Q11" s="11" t="s">
        <v>21</v>
      </c>
      <c r="R11" s="11"/>
    </row>
    <row r="12" spans="1:25" ht="30" customHeight="1">
      <c r="A12" s="13" t="s">
        <v>21</v>
      </c>
      <c r="B12" s="18" t="str">
        <f>IF(Q6&gt;999999999.99999,"",IF(ROUNDDOWN(Q6,-8)=0,"",(ROUNDDOWN(Q6,-8)-ROUNDDOWN(Q6,-9))/100000000))</f>
        <v/>
      </c>
      <c r="C12" s="18" t="str">
        <f>IF(Q6&gt;999999999.99999,"",IF(ROUNDDOWN(Q6,-7)=0,"",(ROUNDDOWN(Q6,-7)-ROUNDDOWN(Q6,-8))/10000000))</f>
        <v/>
      </c>
      <c r="D12" s="18" t="str">
        <f>IF(Q6&gt;999999999.99999,"",IF(ROUNDDOWN(Q6,-6)=0,"",(ROUNDDOWN(Q6,-6)-ROUNDDOWN(Q6,-7))/1000000))</f>
        <v/>
      </c>
      <c r="E12" s="18" t="str">
        <f>IF(Q6&gt;999999999.99999,"",IF(ROUNDDOWN(Q6,-5)=0,"",(ROUNDDOWN(Q6,-5)-ROUNDDOWN(Q6,-6))/100000))</f>
        <v/>
      </c>
      <c r="F12" s="18">
        <f>IF(Q6&gt;999999999.99999,"",IF(ROUNDDOWN(Q6,-4)=0,"",(ROUNDDOWN(Q6,-4)-ROUNDDOWN(Q6,-5))/10000))</f>
        <v>1</v>
      </c>
      <c r="G12" s="18">
        <f>IF(Q6&gt;999999999.99999,"",IF(ROUNDDOWN(Q6,-3)=0,"",(ROUNDDOWN(Q6,-3)-ROUNDDOWN(Q6,-4))/1000))</f>
        <v>2</v>
      </c>
      <c r="H12" s="18">
        <f>IF(Q6&gt;999999999.99999,"",IF(ROUNDDOWN(Q6,-2)=0,"",(ROUNDDOWN(Q6,-2)-ROUNDDOWN(Q6,-3))/100))</f>
        <v>3</v>
      </c>
      <c r="I12" s="18">
        <f>IF(Q6&gt;999999999.99999,"",IF(ROUNDDOWN(Q6,-1)=0,"",(ROUNDDOWN(Q6,-1)-ROUNDDOWN(Q6,-2))/10))</f>
        <v>4</v>
      </c>
      <c r="J12" s="64">
        <f>IF(Q6&gt;999999999.99999,"",IF(Q6="","",ROUNDDOWN(Q6,0)-ROUNDDOWN(Q6,-1)))</f>
        <v>5</v>
      </c>
      <c r="K12" s="65" t="s">
        <v>22</v>
      </c>
      <c r="L12" s="22">
        <f>IF(Q6&gt;999999999.99999,"",IF(Q6="","",(ROUNDDOWN(Q6,1)-ROUNDDOWN(Q6,0))*10))</f>
        <v>6.000000000003638</v>
      </c>
      <c r="M12" s="22">
        <f>IF(Q6&gt;999999999.99999,"",IF(Q6="","",(ROUNDDOWN(Q6,2)-ROUNDDOWN(Q6,1))*100))</f>
        <v>0</v>
      </c>
      <c r="N12" s="22">
        <f>IF(Q6&gt;999999999.99999,"",IF(Q6="","",(ROUNDDOWN(Q6,3)-ROUNDDOWN(Q6,2))*1000))</f>
        <v>0</v>
      </c>
      <c r="O12" s="22">
        <f>IF(Q6&gt;999999999.99999,"",IF(Q6="","",(ROUNDDOWN(Q6,4)-ROUNDDOWN(Q6,3))*10000))</f>
        <v>0</v>
      </c>
      <c r="P12" s="22">
        <f>IF(Q6&gt;999999999.99999,"",IF(Q6="","",(ROUNDDOWN(Q6,5)-ROUNDDOWN(Q6,4))*100000))</f>
        <v>0</v>
      </c>
      <c r="Q12" s="14" t="s">
        <v>21</v>
      </c>
      <c r="R12" s="14"/>
    </row>
    <row r="42" spans="17:17">
      <c r="Q42" s="15"/>
    </row>
    <row r="43" spans="17:17">
      <c r="Q43" s="15"/>
    </row>
    <row r="44" spans="17:17">
      <c r="Q44" s="15"/>
    </row>
    <row r="45" spans="17:17">
      <c r="Q45" s="15"/>
    </row>
    <row r="46" spans="17:17">
      <c r="Q46" s="15"/>
    </row>
    <row r="47" spans="17:17">
      <c r="Q47" s="15"/>
    </row>
  </sheetData>
  <mergeCells count="12">
    <mergeCell ref="S4:Y4"/>
    <mergeCell ref="S5:Y5"/>
    <mergeCell ref="S6:Y6"/>
    <mergeCell ref="L8:P9"/>
    <mergeCell ref="K2:M2"/>
    <mergeCell ref="B8:K8"/>
    <mergeCell ref="H9:K9"/>
    <mergeCell ref="F2:I2"/>
    <mergeCell ref="A2:E2"/>
    <mergeCell ref="B9:D9"/>
    <mergeCell ref="E9:G9"/>
    <mergeCell ref="J10:K10"/>
  </mergeCells>
  <conditionalFormatting sqref="S5:Y5">
    <cfRule type="cellIs" dxfId="2" priority="1" stopIfTrue="1" operator="notEqual">
      <formula>""</formula>
    </cfRule>
  </conditionalFormatting>
  <conditionalFormatting sqref="S6:Y6">
    <cfRule type="cellIs" dxfId="1" priority="2" stopIfTrue="1" operator="notEqual">
      <formula>""</formula>
    </cfRule>
  </conditionalFormatting>
  <conditionalFormatting sqref="S4:Y4">
    <cfRule type="cellIs" dxfId="0" priority="3" stopIfTrue="1" operator="notEqual">
      <formula>""</formula>
    </cfRule>
  </conditionalFormatting>
  <dataValidations count="3">
    <dataValidation type="decimal" operator="lessThan" allowBlank="1" showInputMessage="1" showErrorMessage="1" errorTitle="Nombre mal choisi" error="Choisis un nombre inférieur à 1 milliard et ne comportant qu'au maximum 5 chiffres après la virgule, pour que le tableau puisse l'afficher entièrement." sqref="WVY98304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Q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F2">
      <formula1>1000000000</formula1>
    </dataValidation>
    <dataValidation type="list" allowBlank="1" showInputMessage="1" showErrorMessage="1" sqref="WVY98304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0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Q131076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Q196612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Q262148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Q327684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Q393220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Q458756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Q524292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Q589828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Q655364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Q720900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Q786436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Q851972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Q917508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Q983044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formula1>$Q$42:$Q$47</formula1>
    </dataValidation>
    <dataValidation operator="lessThan" allowBlank="1" showInputMessage="1" showErrorMessage="1" sqref="WVY98304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Q6:R6"/>
  </dataValidations>
  <pageMargins left="0.7" right="0.7" top="0.75" bottom="0.75" header="0.3" footer="0.3"/>
  <ignoredErrors>
    <ignoredError sqref="Q6 K2"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3073" r:id="rId3" name="Scroll Bar 1">
              <controlPr defaultSize="0" autoPict="0">
                <anchor moveWithCells="1">
                  <from>
                    <xdr:col>10</xdr:col>
                    <xdr:colOff>0</xdr:colOff>
                    <xdr:row>2</xdr:row>
                    <xdr:rowOff>63500</xdr:rowOff>
                  </from>
                  <to>
                    <xdr:col>13</xdr:col>
                    <xdr:colOff>368300</xdr:colOff>
                    <xdr:row>3</xdr:row>
                    <xdr:rowOff>38100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Multiplication</vt:lpstr>
      <vt:lpstr>Division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2018-05-26T08:47:02Z</dcterms:modified>
</cp:coreProperties>
</file>