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705"/>
  <workbookPr filterPrivacy="1" autoCompressPictures="0"/>
  <bookViews>
    <workbookView xWindow="0" yWindow="-460" windowWidth="25600" windowHeight="16000" activeTab="1"/>
  </bookViews>
  <sheets>
    <sheet name="Multiplication" sheetId="2" r:id="rId1"/>
    <sheet name="Division" sheetId="3" r:id="rId2"/>
  </sheets>
  <definedNames>
    <definedName name="Multiples_de_dix">Multiplication!$Q$42:$Q$47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2" i="3" l="1"/>
  <c r="C4" i="2"/>
  <c r="J11" i="2"/>
  <c r="Q6" i="3"/>
  <c r="P12" i="3"/>
  <c r="P11" i="3"/>
  <c r="O11" i="3"/>
  <c r="N11" i="3"/>
  <c r="M11" i="3"/>
  <c r="L11" i="3"/>
  <c r="J11" i="3"/>
  <c r="I11" i="3"/>
  <c r="H11" i="3"/>
  <c r="G11" i="3"/>
  <c r="F11" i="3"/>
  <c r="E11" i="3"/>
  <c r="D11" i="3"/>
  <c r="C11" i="3"/>
  <c r="B11" i="3"/>
  <c r="Q6" i="2"/>
  <c r="P12" i="2"/>
  <c r="P11" i="2"/>
  <c r="O11" i="2"/>
  <c r="N11" i="2"/>
  <c r="M11" i="2"/>
  <c r="L11" i="2"/>
  <c r="I11" i="2"/>
  <c r="H11" i="2"/>
  <c r="G11" i="2"/>
  <c r="F11" i="2"/>
  <c r="E11" i="2"/>
  <c r="D11" i="2"/>
  <c r="C11" i="2"/>
  <c r="B11" i="2"/>
  <c r="S4" i="3"/>
  <c r="S5" i="3"/>
  <c r="S6" i="3"/>
  <c r="S5" i="2"/>
  <c r="D12" i="3"/>
  <c r="H12" i="3"/>
  <c r="M12" i="3"/>
  <c r="E12" i="3"/>
  <c r="I12" i="3"/>
  <c r="N12" i="3"/>
  <c r="B12" i="3"/>
  <c r="F12" i="3"/>
  <c r="J12" i="3"/>
  <c r="O12" i="3"/>
  <c r="C12" i="3"/>
  <c r="G12" i="3"/>
  <c r="L12" i="3"/>
  <c r="S4" i="2"/>
  <c r="S3" i="2"/>
  <c r="C12" i="2"/>
  <c r="G12" i="2"/>
  <c r="I12" i="2"/>
  <c r="H12" i="2"/>
  <c r="D12" i="2"/>
  <c r="N12" i="2"/>
  <c r="E12" i="2"/>
  <c r="L12" i="2"/>
  <c r="M12" i="2"/>
  <c r="B12" i="2"/>
  <c r="F12" i="2"/>
  <c r="J12" i="2"/>
  <c r="O12" i="2"/>
</calcChain>
</file>

<file path=xl/sharedStrings.xml><?xml version="1.0" encoding="utf-8"?>
<sst xmlns="http://schemas.openxmlformats.org/spreadsheetml/2006/main" count="60" uniqueCount="29">
  <si>
    <t>partie entière</t>
  </si>
  <si>
    <t>partie décimale</t>
  </si>
  <si>
    <t>classe des millions</t>
  </si>
  <si>
    <t>classe des mille</t>
  </si>
  <si>
    <t>classe des unités</t>
  </si>
  <si>
    <r>
      <t xml:space="preserve">ç </t>
    </r>
    <r>
      <rPr>
        <b/>
        <sz val="14"/>
        <rFont val="Arial"/>
        <family val="2"/>
      </rPr>
      <t>etc.</t>
    </r>
  </si>
  <si>
    <r>
      <t xml:space="preserve">chiffre des </t>
    </r>
    <r>
      <rPr>
        <b/>
        <sz val="10"/>
        <rFont val="Arial"/>
        <family val="2"/>
      </rPr>
      <t>centaines de millions</t>
    </r>
  </si>
  <si>
    <r>
      <t xml:space="preserve">chiffre des </t>
    </r>
    <r>
      <rPr>
        <b/>
        <sz val="10"/>
        <rFont val="Arial"/>
        <family val="2"/>
      </rPr>
      <t>dizaines de millions</t>
    </r>
  </si>
  <si>
    <r>
      <t xml:space="preserve">chiffre des </t>
    </r>
    <r>
      <rPr>
        <b/>
        <sz val="10"/>
        <rFont val="Arial"/>
        <family val="2"/>
      </rPr>
      <t>millions</t>
    </r>
  </si>
  <si>
    <r>
      <t xml:space="preserve">chiffre des </t>
    </r>
    <r>
      <rPr>
        <b/>
        <sz val="10"/>
        <rFont val="Arial"/>
        <family val="2"/>
      </rPr>
      <t>centaines de milliers</t>
    </r>
  </si>
  <si>
    <r>
      <t xml:space="preserve">chiffre des </t>
    </r>
    <r>
      <rPr>
        <b/>
        <sz val="10"/>
        <rFont val="Arial"/>
        <family val="2"/>
      </rPr>
      <t>dizaines de milliers</t>
    </r>
  </si>
  <si>
    <r>
      <t xml:space="preserve">chiffre des </t>
    </r>
    <r>
      <rPr>
        <b/>
        <sz val="10"/>
        <rFont val="Arial"/>
        <family val="2"/>
      </rPr>
      <t>milliers</t>
    </r>
  </si>
  <si>
    <r>
      <t xml:space="preserve">chiffre des </t>
    </r>
    <r>
      <rPr>
        <b/>
        <sz val="10"/>
        <rFont val="Arial"/>
        <family val="2"/>
      </rPr>
      <t>centaines</t>
    </r>
  </si>
  <si>
    <r>
      <t xml:space="preserve">chiffre des </t>
    </r>
    <r>
      <rPr>
        <b/>
        <sz val="10"/>
        <rFont val="Arial"/>
        <family val="2"/>
      </rPr>
      <t>dizaines</t>
    </r>
  </si>
  <si>
    <r>
      <t>chiffre des</t>
    </r>
    <r>
      <rPr>
        <b/>
        <sz val="10"/>
        <rFont val="Arial"/>
        <family val="2"/>
      </rPr>
      <t xml:space="preserve"> unités</t>
    </r>
  </si>
  <si>
    <r>
      <t xml:space="preserve">chiffre des </t>
    </r>
    <r>
      <rPr>
        <b/>
        <sz val="10"/>
        <rFont val="Arial"/>
        <family val="2"/>
      </rPr>
      <t>dixièmes</t>
    </r>
  </si>
  <si>
    <r>
      <t xml:space="preserve">chiffre des </t>
    </r>
    <r>
      <rPr>
        <b/>
        <sz val="10"/>
        <rFont val="Arial"/>
        <family val="2"/>
      </rPr>
      <t>centièmes</t>
    </r>
  </si>
  <si>
    <r>
      <t xml:space="preserve">chiffre des </t>
    </r>
    <r>
      <rPr>
        <b/>
        <sz val="10"/>
        <rFont val="Arial"/>
        <family val="2"/>
      </rPr>
      <t>millièmes</t>
    </r>
  </si>
  <si>
    <r>
      <t xml:space="preserve">chiffre des </t>
    </r>
    <r>
      <rPr>
        <b/>
        <sz val="10"/>
        <rFont val="Arial"/>
        <family val="2"/>
      </rPr>
      <t>dix-millièmes</t>
    </r>
  </si>
  <si>
    <r>
      <t xml:space="preserve">chiffre des </t>
    </r>
    <r>
      <rPr>
        <b/>
        <sz val="10"/>
        <rFont val="Arial"/>
        <family val="2"/>
      </rPr>
      <t>cent-millièmes</t>
    </r>
  </si>
  <si>
    <r>
      <t xml:space="preserve">etc. </t>
    </r>
    <r>
      <rPr>
        <b/>
        <sz val="14"/>
        <rFont val="Wingdings"/>
        <charset val="2"/>
      </rPr>
      <t>è</t>
    </r>
  </si>
  <si>
    <t>…</t>
  </si>
  <si>
    <t>,</t>
  </si>
  <si>
    <t>Division</t>
  </si>
  <si>
    <t>Multiplication</t>
  </si>
  <si>
    <t xml:space="preserve"> &lt;-- Saisir un nombre</t>
  </si>
  <si>
    <t>X</t>
  </si>
  <si>
    <t xml:space="preserve">Saisir un nombre --&gt; </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</si>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</sst>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0"/>
      <name val="Calibri"/>
      <family val="2"/>
      <scheme val="minor"/>
    </font>
    <font>
      <b/>
      <sz val="11"/>
      <color indexed="48"/>
      <name val="Arial"/>
      <family val="2"/>
    </font>
    <font>
      <b/>
      <sz val="12"/>
      <color indexed="10"/>
      <name val="Arial"/>
      <family val="2"/>
    </font>
    <font>
      <b/>
      <sz val="11"/>
      <name val="Arial"/>
      <family val="2"/>
    </font>
    <font>
      <b/>
      <sz val="12"/>
      <color indexed="12"/>
      <name val="Arial"/>
      <family val="2"/>
    </font>
    <font>
      <b/>
      <sz val="10"/>
      <name val="Arial"/>
      <family val="2"/>
    </font>
    <font>
      <b/>
      <sz val="14"/>
      <name val="Wingdings"/>
      <charset val="2"/>
    </font>
    <font>
      <b/>
      <sz val="14"/>
      <name val="Arial"/>
      <family val="2"/>
    </font>
    <font>
      <b/>
      <sz val="14"/>
      <color indexed="48"/>
      <name val="Arial"/>
      <family val="2"/>
    </font>
    <font>
      <b/>
      <sz val="16"/>
      <name val="Arial"/>
      <family val="2"/>
    </font>
    <font>
      <b/>
      <sz val="14"/>
      <color indexed="10"/>
      <name val="Arial"/>
      <family val="2"/>
    </font>
    <font>
      <b/>
      <sz val="11"/>
      <color theme="0"/>
      <name val="Arial"/>
      <family val="2"/>
    </font>
    <font>
      <b/>
      <sz val="12"/>
      <color theme="0"/>
      <name val="Arial"/>
      <family val="2"/>
    </font>
    <font>
      <sz val="48"/>
      <color rgb="FFFF0000"/>
      <name val="Calibri"/>
      <family val="2"/>
      <scheme val="minor"/>
    </font>
    <font>
      <b/>
      <sz val="16"/>
      <color indexed="48"/>
      <name val="Arial"/>
      <family val="2"/>
    </font>
    <font>
      <b/>
      <sz val="24"/>
      <color indexed="48"/>
      <name val="Arial"/>
      <family val="2"/>
    </font>
    <font>
      <b/>
      <sz val="24"/>
      <name val="Arial"/>
      <family val="2"/>
    </font>
    <font>
      <b/>
      <sz val="24"/>
      <color indexed="10"/>
      <name val="Arial"/>
      <family val="2"/>
    </font>
    <font>
      <b/>
      <sz val="16"/>
      <color rgb="FFFF0000"/>
      <name val="Calibri"/>
      <family val="2"/>
      <scheme val="minor"/>
    </font>
    <font>
      <b/>
      <sz val="24"/>
      <color rgb="FFFF0000"/>
      <name val="Calibri"/>
      <family val="2"/>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66"/>
        <bgColor indexed="64"/>
      </patternFill>
    </fill>
    <fill>
      <patternFill patternType="solid">
        <fgColor rgb="FF33CC33"/>
        <bgColor indexed="64"/>
      </patternFill>
    </fill>
    <fill>
      <patternFill patternType="solid">
        <fgColor rgb="FFCCFFCC"/>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ck">
        <color rgb="FF3366FF"/>
      </left>
      <right/>
      <top style="thick">
        <color rgb="FF3366FF"/>
      </top>
      <bottom style="thick">
        <color rgb="FF3366FF"/>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ck">
        <color rgb="FF3366FF"/>
      </right>
      <top/>
      <bottom/>
      <diagonal/>
    </border>
    <border>
      <left/>
      <right/>
      <top style="thick">
        <color rgb="FF3366FF"/>
      </top>
      <bottom style="thick">
        <color rgb="FF3366FF"/>
      </bottom>
      <diagonal/>
    </border>
    <border>
      <left/>
      <right style="thick">
        <color rgb="FF3366FF"/>
      </right>
      <top style="thick">
        <color rgb="FF3366FF"/>
      </top>
      <bottom style="thick">
        <color rgb="FF3366FF"/>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bottom/>
      <diagonal/>
    </border>
    <border>
      <left/>
      <right style="thin">
        <color auto="1"/>
      </right>
      <top/>
      <bottom/>
      <diagonal/>
    </border>
  </borders>
  <cellStyleXfs count="1">
    <xf numFmtId="0" fontId="0" fillId="0" borderId="0"/>
  </cellStyleXfs>
  <cellXfs count="68">
    <xf numFmtId="0" fontId="0" fillId="0" borderId="0" xfId="0"/>
    <xf numFmtId="0" fontId="0" fillId="0" borderId="0" xfId="0" applyBorder="1" applyAlignment="1">
      <alignment horizontal="center"/>
    </xf>
    <xf numFmtId="0" fontId="0" fillId="0" borderId="0" xfId="0" applyFill="1" applyBorder="1" applyAlignment="1"/>
    <xf numFmtId="0" fontId="0" fillId="2" borderId="3" xfId="0" applyFill="1" applyBorder="1" applyAlignment="1">
      <alignment horizontal="center" textRotation="90" wrapText="1"/>
    </xf>
    <xf numFmtId="0" fontId="8" fillId="0" borderId="0" xfId="0" applyFont="1" applyFill="1" applyBorder="1" applyAlignment="1">
      <alignment horizontal="left" wrapText="1" indent="1"/>
    </xf>
    <xf numFmtId="0" fontId="0" fillId="0" borderId="0" xfId="0" applyFill="1" applyBorder="1" applyAlignment="1">
      <alignment horizontal="center" textRotation="90" wrapText="1"/>
    </xf>
    <xf numFmtId="0" fontId="13" fillId="3" borderId="0" xfId="0" applyFont="1" applyFill="1" applyBorder="1" applyAlignment="1" applyProtection="1">
      <alignment horizontal="right"/>
      <protection locked="0"/>
    </xf>
    <xf numFmtId="0" fontId="1" fillId="3" borderId="0" xfId="0" applyFont="1" applyFill="1" applyBorder="1" applyAlignment="1">
      <alignment horizontal="center"/>
    </xf>
    <xf numFmtId="0" fontId="7" fillId="0" borderId="0" xfId="0" applyFont="1" applyBorder="1" applyAlignment="1">
      <alignment horizontal="right" wrapText="1" indent="1"/>
    </xf>
    <xf numFmtId="0" fontId="0" fillId="0" borderId="0" xfId="0" applyBorder="1" applyAlignment="1">
      <alignment horizontal="center" textRotation="90" wrapText="1"/>
    </xf>
    <xf numFmtId="0" fontId="9" fillId="0" borderId="0" xfId="0" applyFont="1" applyBorder="1" applyAlignment="1">
      <alignment horizontal="right" vertical="center" indent="1"/>
    </xf>
    <xf numFmtId="0" fontId="9" fillId="0" borderId="0" xfId="0" applyFont="1" applyBorder="1" applyAlignment="1">
      <alignment horizontal="left" vertical="center" indent="1"/>
    </xf>
    <xf numFmtId="0" fontId="0" fillId="0" borderId="0" xfId="0" applyBorder="1" applyAlignment="1">
      <alignment horizontal="center" vertical="center"/>
    </xf>
    <xf numFmtId="0" fontId="11" fillId="0" borderId="0" xfId="0" applyFont="1" applyBorder="1" applyAlignment="1">
      <alignment horizontal="right" indent="1"/>
    </xf>
    <xf numFmtId="0" fontId="11" fillId="0" borderId="0" xfId="0" applyFont="1" applyBorder="1" applyAlignment="1">
      <alignment horizontal="left" indent="1"/>
    </xf>
    <xf numFmtId="3" fontId="0" fillId="0" borderId="0" xfId="0" applyNumberFormat="1" applyBorder="1" applyAlignment="1">
      <alignment horizontal="center"/>
    </xf>
    <xf numFmtId="49" fontId="14" fillId="0" borderId="0" xfId="0" applyNumberFormat="1" applyFont="1" applyFill="1" applyBorder="1" applyAlignment="1">
      <alignment vertical="center"/>
    </xf>
    <xf numFmtId="0" fontId="16" fillId="2" borderId="3" xfId="0" applyFont="1" applyFill="1" applyBorder="1" applyAlignment="1">
      <alignment horizontal="center" vertical="center"/>
    </xf>
    <xf numFmtId="0" fontId="18" fillId="2" borderId="3" xfId="0" applyFont="1" applyFill="1" applyBorder="1" applyAlignment="1">
      <alignment horizontal="center" vertical="center"/>
    </xf>
    <xf numFmtId="0" fontId="19" fillId="0" borderId="0" xfId="0" applyFont="1" applyBorder="1" applyAlignment="1">
      <alignment horizontal="center" vertical="center"/>
    </xf>
    <xf numFmtId="0" fontId="0" fillId="5" borderId="3" xfId="0" applyFill="1" applyBorder="1" applyAlignment="1">
      <alignment horizontal="center" textRotation="90" wrapText="1"/>
    </xf>
    <xf numFmtId="0" fontId="16" fillId="5" borderId="3" xfId="0" applyFont="1" applyFill="1" applyBorder="1" applyAlignment="1">
      <alignment horizontal="center" vertical="center"/>
    </xf>
    <xf numFmtId="0" fontId="18" fillId="5" borderId="3" xfId="0" applyFont="1" applyFill="1" applyBorder="1" applyAlignment="1">
      <alignment horizontal="center" vertical="center"/>
    </xf>
    <xf numFmtId="3" fontId="1" fillId="0" borderId="0" xfId="0" applyNumberFormat="1" applyFont="1" applyBorder="1" applyAlignment="1">
      <alignment horizontal="center"/>
    </xf>
    <xf numFmtId="0" fontId="1" fillId="0" borderId="0" xfId="0" applyFont="1" applyBorder="1" applyAlignment="1">
      <alignment horizontal="center"/>
    </xf>
    <xf numFmtId="0" fontId="12" fillId="3" borderId="0" xfId="0" applyFont="1" applyFill="1" applyBorder="1" applyAlignment="1">
      <alignment horizontal="right"/>
    </xf>
    <xf numFmtId="0" fontId="20"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left" vertical="center"/>
    </xf>
    <xf numFmtId="0" fontId="15" fillId="4" borderId="6" xfId="0" applyNumberFormat="1" applyFont="1" applyFill="1" applyBorder="1" applyAlignment="1" applyProtection="1">
      <alignment horizontal="right"/>
      <protection locked="0"/>
    </xf>
    <xf numFmtId="0" fontId="0" fillId="0" borderId="12" xfId="0" applyBorder="1" applyAlignment="1"/>
    <xf numFmtId="0" fontId="0" fillId="0" borderId="13" xfId="0" applyBorder="1" applyAlignment="1"/>
    <xf numFmtId="3" fontId="10" fillId="0" borderId="14" xfId="0" applyNumberFormat="1" applyFont="1" applyBorder="1" applyAlignment="1" applyProtection="1">
      <alignment horizontal="right"/>
      <protection locked="0"/>
    </xf>
    <xf numFmtId="0" fontId="0" fillId="0" borderId="15" xfId="0" applyBorder="1" applyAlignment="1"/>
    <xf numFmtId="0" fontId="0" fillId="0" borderId="16" xfId="0" applyBorder="1" applyAlignment="1"/>
    <xf numFmtId="0" fontId="6" fillId="6" borderId="7"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2" fillId="0" borderId="0" xfId="0" applyFont="1" applyBorder="1" applyAlignment="1">
      <alignment horizontal="left"/>
    </xf>
    <xf numFmtId="0" fontId="3" fillId="0" borderId="0" xfId="0" applyFont="1" applyFill="1" applyBorder="1" applyAlignment="1">
      <alignment horizontal="left"/>
    </xf>
    <xf numFmtId="0" fontId="4" fillId="0" borderId="0" xfId="0" applyFont="1" applyBorder="1" applyAlignment="1">
      <alignment horizontal="left"/>
    </xf>
    <xf numFmtId="0" fontId="5" fillId="0" borderId="0" xfId="0" applyFont="1" applyFill="1" applyBorder="1" applyAlignment="1">
      <alignment horizontal="left"/>
    </xf>
    <xf numFmtId="0" fontId="12" fillId="3" borderId="0" xfId="0" applyFont="1" applyFill="1" applyBorder="1" applyAlignment="1">
      <alignment horizontal="right"/>
    </xf>
    <xf numFmtId="0" fontId="6" fillId="7" borderId="3" xfId="0" applyFont="1" applyFill="1" applyBorder="1" applyAlignment="1">
      <alignment horizontal="center"/>
    </xf>
    <xf numFmtId="0" fontId="15" fillId="4" borderId="6" xfId="0" applyNumberFormat="1" applyFont="1" applyFill="1" applyBorder="1" applyAlignment="1" applyProtection="1">
      <alignment horizontal="right" vertical="center"/>
      <protection locked="0"/>
    </xf>
    <xf numFmtId="0" fontId="15" fillId="4" borderId="12" xfId="0" applyNumberFormat="1" applyFont="1" applyFill="1" applyBorder="1" applyAlignment="1" applyProtection="1">
      <alignment horizontal="right" vertical="center"/>
      <protection locked="0"/>
    </xf>
    <xf numFmtId="0" fontId="15" fillId="4" borderId="13"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2" fillId="0" borderId="11" xfId="0" applyFont="1" applyBorder="1" applyAlignment="1">
      <alignment horizontal="right" vertical="center"/>
    </xf>
    <xf numFmtId="3" fontId="10" fillId="0" borderId="14" xfId="0" applyNumberFormat="1" applyFont="1" applyBorder="1" applyAlignment="1" applyProtection="1">
      <alignment horizontal="right" vertical="center"/>
      <protection locked="0"/>
    </xf>
    <xf numFmtId="0" fontId="0" fillId="0" borderId="15" xfId="0" applyBorder="1" applyAlignment="1">
      <alignment vertical="center"/>
    </xf>
    <xf numFmtId="0" fontId="0" fillId="0" borderId="16" xfId="0" applyBorder="1" applyAlignment="1">
      <alignment vertical="center"/>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9" xfId="0" applyFont="1" applyFill="1" applyBorder="1" applyAlignment="1">
      <alignment horizontal="center"/>
    </xf>
    <xf numFmtId="0" fontId="6" fillId="7" borderId="17" xfId="0" applyFont="1" applyFill="1" applyBorder="1" applyAlignment="1">
      <alignment horizontal="center"/>
    </xf>
    <xf numFmtId="0" fontId="6" fillId="7" borderId="0" xfId="0" applyFont="1" applyFill="1" applyBorder="1" applyAlignment="1">
      <alignment horizontal="center"/>
    </xf>
    <xf numFmtId="0" fontId="6" fillId="7" borderId="18" xfId="0" applyFont="1" applyFill="1" applyBorder="1" applyAlignment="1">
      <alignment horizontal="center"/>
    </xf>
    <xf numFmtId="0" fontId="0" fillId="2" borderId="4" xfId="0" applyFill="1" applyBorder="1" applyAlignment="1">
      <alignment horizontal="center" textRotation="90" wrapText="1"/>
    </xf>
    <xf numFmtId="0" fontId="0" fillId="2" borderId="10" xfId="0" applyFill="1" applyBorder="1" applyAlignment="1">
      <alignment horizontal="center" textRotation="90" wrapText="1"/>
    </xf>
    <xf numFmtId="0" fontId="16"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7" fillId="8" borderId="2" xfId="0" applyFont="1" applyFill="1" applyBorder="1" applyAlignment="1">
      <alignment horizontal="center" vertical="center"/>
    </xf>
    <xf numFmtId="0" fontId="0" fillId="2" borderId="1" xfId="0" applyFill="1" applyBorder="1" applyAlignment="1">
      <alignment horizontal="center" textRotation="90" wrapText="1"/>
    </xf>
    <xf numFmtId="0" fontId="0" fillId="2" borderId="2" xfId="0" applyFill="1" applyBorder="1" applyAlignment="1">
      <alignment horizontal="center" textRotation="90" wrapText="1"/>
    </xf>
  </cellXfs>
  <cellStyles count="1">
    <cellStyle name="Normal" xfId="0" builtinId="0"/>
  </cellStyles>
  <dxfs count="6">
    <dxf>
      <fill>
        <patternFill>
          <bgColor indexed="43"/>
        </patternFill>
      </fill>
      <border>
        <left style="thin">
          <color indexed="64"/>
        </left>
        <right style="thin">
          <color indexed="64"/>
        </right>
        <top style="thin">
          <color indexed="64"/>
        </top>
      </border>
    </dxf>
    <dxf>
      <fill>
        <patternFill>
          <bgColor indexed="43"/>
        </patternFill>
      </fill>
      <border>
        <left style="thin">
          <color indexed="64"/>
        </left>
        <right style="thin">
          <color indexed="64"/>
        </right>
        <top/>
        <bottom style="thin">
          <color indexed="64"/>
        </bottom>
      </border>
    </dxf>
    <dxf>
      <fill>
        <patternFill>
          <bgColor indexed="43"/>
        </patternFill>
      </fill>
      <border>
        <left style="thin">
          <color indexed="64"/>
        </left>
        <right style="thin">
          <color indexed="64"/>
        </right>
        <top/>
        <bottom/>
      </border>
    </dxf>
    <dxf>
      <fill>
        <patternFill>
          <bgColor indexed="43"/>
        </patternFill>
      </fill>
      <border>
        <left style="thin">
          <color indexed="64"/>
        </left>
        <right style="thin">
          <color indexed="64"/>
        </right>
        <top style="thin">
          <color indexed="64"/>
        </top>
      </border>
    </dxf>
    <dxf>
      <fill>
        <patternFill>
          <bgColor indexed="43"/>
        </patternFill>
      </fill>
      <border>
        <left style="thin">
          <color indexed="64"/>
        </left>
        <right style="thin">
          <color indexed="64"/>
        </right>
        <top/>
        <bottom style="thin">
          <color indexed="64"/>
        </bottom>
      </border>
    </dxf>
    <dxf>
      <fill>
        <patternFill>
          <bgColor indexed="43"/>
        </patternFill>
      </fill>
      <border>
        <left style="thin">
          <color indexed="64"/>
        </left>
        <right style="thin">
          <color indexed="64"/>
        </right>
        <top/>
        <bottom/>
      </border>
    </dxf>
  </dxfs>
  <tableStyles count="0" defaultTableStyle="TableStyleMedium2" defaultPivotStyle="PivotStyleMedium9"/>
  <colors>
    <mruColors>
      <color rgb="FF3366FF"/>
      <color rgb="FFCCCC00"/>
      <color rgb="FFCCFFFF"/>
      <color rgb="FF33CC33"/>
      <color rgb="FF66FF33"/>
      <color rgb="FFFFFF66"/>
      <color rgb="FFFFFFCC"/>
      <color rgb="FF66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Scroll" dx="16" fmlaLink="$D$6" horiz="1" max="6" min="1" page="10"/>
</file>

<file path=xl/ctrlProps/ctrlProp2.xml><?xml version="1.0" encoding="utf-8"?>
<formControlPr xmlns="http://schemas.microsoft.com/office/spreadsheetml/2009/9/main" objectType="Scroll" dx="16" fmlaLink="$D$6" horiz="1" max="6" min="1" page="1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4</xdr:row>
          <xdr:rowOff>63500</xdr:rowOff>
        </xdr:from>
        <xdr:to>
          <xdr:col>6</xdr:col>
          <xdr:colOff>12700</xdr:colOff>
          <xdr:row>5</xdr:row>
          <xdr:rowOff>0</xdr:rowOff>
        </xdr:to>
        <xdr:sp macro="" textlink="">
          <xdr:nvSpPr>
            <xdr:cNvPr id="2050" name="Scroll Bar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xdr:row>
          <xdr:rowOff>63500</xdr:rowOff>
        </xdr:from>
        <xdr:to>
          <xdr:col>13</xdr:col>
          <xdr:colOff>368300</xdr:colOff>
          <xdr:row>3</xdr:row>
          <xdr:rowOff>38100</xdr:rowOff>
        </xdr:to>
        <xdr:sp macro="" textlink="">
          <xdr:nvSpPr>
            <xdr:cNvPr id="3073" name="Scroll Bar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
  <sheetViews>
    <sheetView showGridLines="0" workbookViewId="0">
      <selection activeCell="H5" sqref="H5:P5"/>
    </sheetView>
  </sheetViews>
  <sheetFormatPr baseColWidth="10" defaultColWidth="5.5" defaultRowHeight="14" x14ac:dyDescent="0"/>
  <cols>
    <col min="1" max="1" width="14.1640625" style="1" customWidth="1"/>
    <col min="2" max="4" width="6.1640625" style="1" customWidth="1"/>
    <col min="5" max="9" width="6.33203125" style="1" customWidth="1"/>
    <col min="10" max="10" width="4.83203125" style="1" customWidth="1"/>
    <col min="11" max="11" width="1.5" style="1" customWidth="1"/>
    <col min="12" max="16" width="6.33203125" style="1" customWidth="1"/>
    <col min="17" max="17" width="10.83203125" style="1" customWidth="1"/>
    <col min="18" max="18" width="2" style="1" customWidth="1"/>
    <col min="19" max="19" width="6.33203125" style="1" customWidth="1"/>
    <col min="20" max="20" width="17.83203125" style="1" customWidth="1"/>
    <col min="21" max="23" width="6.33203125" style="1" customWidth="1"/>
    <col min="24" max="257" width="5.5" style="1"/>
    <col min="258" max="258" width="16.33203125" style="1" customWidth="1"/>
    <col min="259" max="261" width="6.1640625" style="1" customWidth="1"/>
    <col min="262" max="273" width="6.33203125" style="1" customWidth="1"/>
    <col min="274" max="274" width="25" style="1" customWidth="1"/>
    <col min="275" max="279" width="6.33203125" style="1" customWidth="1"/>
    <col min="280" max="513" width="5.5" style="1"/>
    <col min="514" max="514" width="16.33203125" style="1" customWidth="1"/>
    <col min="515" max="517" width="6.1640625" style="1" customWidth="1"/>
    <col min="518" max="529" width="6.33203125" style="1" customWidth="1"/>
    <col min="530" max="530" width="25" style="1" customWidth="1"/>
    <col min="531" max="535" width="6.33203125" style="1" customWidth="1"/>
    <col min="536" max="769" width="5.5" style="1"/>
    <col min="770" max="770" width="16.33203125" style="1" customWidth="1"/>
    <col min="771" max="773" width="6.1640625" style="1" customWidth="1"/>
    <col min="774" max="785" width="6.33203125" style="1" customWidth="1"/>
    <col min="786" max="786" width="25" style="1" customWidth="1"/>
    <col min="787" max="791" width="6.33203125" style="1" customWidth="1"/>
    <col min="792" max="1025" width="5.5" style="1"/>
    <col min="1026" max="1026" width="16.33203125" style="1" customWidth="1"/>
    <col min="1027" max="1029" width="6.1640625" style="1" customWidth="1"/>
    <col min="1030" max="1041" width="6.33203125" style="1" customWidth="1"/>
    <col min="1042" max="1042" width="25" style="1" customWidth="1"/>
    <col min="1043" max="1047" width="6.33203125" style="1" customWidth="1"/>
    <col min="1048" max="1281" width="5.5" style="1"/>
    <col min="1282" max="1282" width="16.33203125" style="1" customWidth="1"/>
    <col min="1283" max="1285" width="6.1640625" style="1" customWidth="1"/>
    <col min="1286" max="1297" width="6.33203125" style="1" customWidth="1"/>
    <col min="1298" max="1298" width="25" style="1" customWidth="1"/>
    <col min="1299" max="1303" width="6.33203125" style="1" customWidth="1"/>
    <col min="1304" max="1537" width="5.5" style="1"/>
    <col min="1538" max="1538" width="16.33203125" style="1" customWidth="1"/>
    <col min="1539" max="1541" width="6.1640625" style="1" customWidth="1"/>
    <col min="1542" max="1553" width="6.33203125" style="1" customWidth="1"/>
    <col min="1554" max="1554" width="25" style="1" customWidth="1"/>
    <col min="1555" max="1559" width="6.33203125" style="1" customWidth="1"/>
    <col min="1560" max="1793" width="5.5" style="1"/>
    <col min="1794" max="1794" width="16.33203125" style="1" customWidth="1"/>
    <col min="1795" max="1797" width="6.1640625" style="1" customWidth="1"/>
    <col min="1798" max="1809" width="6.33203125" style="1" customWidth="1"/>
    <col min="1810" max="1810" width="25" style="1" customWidth="1"/>
    <col min="1811" max="1815" width="6.33203125" style="1" customWidth="1"/>
    <col min="1816" max="2049" width="5.5" style="1"/>
    <col min="2050" max="2050" width="16.33203125" style="1" customWidth="1"/>
    <col min="2051" max="2053" width="6.1640625" style="1" customWidth="1"/>
    <col min="2054" max="2065" width="6.33203125" style="1" customWidth="1"/>
    <col min="2066" max="2066" width="25" style="1" customWidth="1"/>
    <col min="2067" max="2071" width="6.33203125" style="1" customWidth="1"/>
    <col min="2072" max="2305" width="5.5" style="1"/>
    <col min="2306" max="2306" width="16.33203125" style="1" customWidth="1"/>
    <col min="2307" max="2309" width="6.1640625" style="1" customWidth="1"/>
    <col min="2310" max="2321" width="6.33203125" style="1" customWidth="1"/>
    <col min="2322" max="2322" width="25" style="1" customWidth="1"/>
    <col min="2323" max="2327" width="6.33203125" style="1" customWidth="1"/>
    <col min="2328" max="2561" width="5.5" style="1"/>
    <col min="2562" max="2562" width="16.33203125" style="1" customWidth="1"/>
    <col min="2563" max="2565" width="6.1640625" style="1" customWidth="1"/>
    <col min="2566" max="2577" width="6.33203125" style="1" customWidth="1"/>
    <col min="2578" max="2578" width="25" style="1" customWidth="1"/>
    <col min="2579" max="2583" width="6.33203125" style="1" customWidth="1"/>
    <col min="2584" max="2817" width="5.5" style="1"/>
    <col min="2818" max="2818" width="16.33203125" style="1" customWidth="1"/>
    <col min="2819" max="2821" width="6.1640625" style="1" customWidth="1"/>
    <col min="2822" max="2833" width="6.33203125" style="1" customWidth="1"/>
    <col min="2834" max="2834" width="25" style="1" customWidth="1"/>
    <col min="2835" max="2839" width="6.33203125" style="1" customWidth="1"/>
    <col min="2840" max="3073" width="5.5" style="1"/>
    <col min="3074" max="3074" width="16.33203125" style="1" customWidth="1"/>
    <col min="3075" max="3077" width="6.1640625" style="1" customWidth="1"/>
    <col min="3078" max="3089" width="6.33203125" style="1" customWidth="1"/>
    <col min="3090" max="3090" width="25" style="1" customWidth="1"/>
    <col min="3091" max="3095" width="6.33203125" style="1" customWidth="1"/>
    <col min="3096" max="3329" width="5.5" style="1"/>
    <col min="3330" max="3330" width="16.33203125" style="1" customWidth="1"/>
    <col min="3331" max="3333" width="6.1640625" style="1" customWidth="1"/>
    <col min="3334" max="3345" width="6.33203125" style="1" customWidth="1"/>
    <col min="3346" max="3346" width="25" style="1" customWidth="1"/>
    <col min="3347" max="3351" width="6.33203125" style="1" customWidth="1"/>
    <col min="3352" max="3585" width="5.5" style="1"/>
    <col min="3586" max="3586" width="16.33203125" style="1" customWidth="1"/>
    <col min="3587" max="3589" width="6.1640625" style="1" customWidth="1"/>
    <col min="3590" max="3601" width="6.33203125" style="1" customWidth="1"/>
    <col min="3602" max="3602" width="25" style="1" customWidth="1"/>
    <col min="3603" max="3607" width="6.33203125" style="1" customWidth="1"/>
    <col min="3608" max="3841" width="5.5" style="1"/>
    <col min="3842" max="3842" width="16.33203125" style="1" customWidth="1"/>
    <col min="3843" max="3845" width="6.1640625" style="1" customWidth="1"/>
    <col min="3846" max="3857" width="6.33203125" style="1" customWidth="1"/>
    <col min="3858" max="3858" width="25" style="1" customWidth="1"/>
    <col min="3859" max="3863" width="6.33203125" style="1" customWidth="1"/>
    <col min="3864" max="4097" width="5.5" style="1"/>
    <col min="4098" max="4098" width="16.33203125" style="1" customWidth="1"/>
    <col min="4099" max="4101" width="6.1640625" style="1" customWidth="1"/>
    <col min="4102" max="4113" width="6.33203125" style="1" customWidth="1"/>
    <col min="4114" max="4114" width="25" style="1" customWidth="1"/>
    <col min="4115" max="4119" width="6.33203125" style="1" customWidth="1"/>
    <col min="4120" max="4353" width="5.5" style="1"/>
    <col min="4354" max="4354" width="16.33203125" style="1" customWidth="1"/>
    <col min="4355" max="4357" width="6.1640625" style="1" customWidth="1"/>
    <col min="4358" max="4369" width="6.33203125" style="1" customWidth="1"/>
    <col min="4370" max="4370" width="25" style="1" customWidth="1"/>
    <col min="4371" max="4375" width="6.33203125" style="1" customWidth="1"/>
    <col min="4376" max="4609" width="5.5" style="1"/>
    <col min="4610" max="4610" width="16.33203125" style="1" customWidth="1"/>
    <col min="4611" max="4613" width="6.1640625" style="1" customWidth="1"/>
    <col min="4614" max="4625" width="6.33203125" style="1" customWidth="1"/>
    <col min="4626" max="4626" width="25" style="1" customWidth="1"/>
    <col min="4627" max="4631" width="6.33203125" style="1" customWidth="1"/>
    <col min="4632" max="4865" width="5.5" style="1"/>
    <col min="4866" max="4866" width="16.33203125" style="1" customWidth="1"/>
    <col min="4867" max="4869" width="6.1640625" style="1" customWidth="1"/>
    <col min="4870" max="4881" width="6.33203125" style="1" customWidth="1"/>
    <col min="4882" max="4882" width="25" style="1" customWidth="1"/>
    <col min="4883" max="4887" width="6.33203125" style="1" customWidth="1"/>
    <col min="4888" max="5121" width="5.5" style="1"/>
    <col min="5122" max="5122" width="16.33203125" style="1" customWidth="1"/>
    <col min="5123" max="5125" width="6.1640625" style="1" customWidth="1"/>
    <col min="5126" max="5137" width="6.33203125" style="1" customWidth="1"/>
    <col min="5138" max="5138" width="25" style="1" customWidth="1"/>
    <col min="5139" max="5143" width="6.33203125" style="1" customWidth="1"/>
    <col min="5144" max="5377" width="5.5" style="1"/>
    <col min="5378" max="5378" width="16.33203125" style="1" customWidth="1"/>
    <col min="5379" max="5381" width="6.1640625" style="1" customWidth="1"/>
    <col min="5382" max="5393" width="6.33203125" style="1" customWidth="1"/>
    <col min="5394" max="5394" width="25" style="1" customWidth="1"/>
    <col min="5395" max="5399" width="6.33203125" style="1" customWidth="1"/>
    <col min="5400" max="5633" width="5.5" style="1"/>
    <col min="5634" max="5634" width="16.33203125" style="1" customWidth="1"/>
    <col min="5635" max="5637" width="6.1640625" style="1" customWidth="1"/>
    <col min="5638" max="5649" width="6.33203125" style="1" customWidth="1"/>
    <col min="5650" max="5650" width="25" style="1" customWidth="1"/>
    <col min="5651" max="5655" width="6.33203125" style="1" customWidth="1"/>
    <col min="5656" max="5889" width="5.5" style="1"/>
    <col min="5890" max="5890" width="16.33203125" style="1" customWidth="1"/>
    <col min="5891" max="5893" width="6.1640625" style="1" customWidth="1"/>
    <col min="5894" max="5905" width="6.33203125" style="1" customWidth="1"/>
    <col min="5906" max="5906" width="25" style="1" customWidth="1"/>
    <col min="5907" max="5911" width="6.33203125" style="1" customWidth="1"/>
    <col min="5912" max="6145" width="5.5" style="1"/>
    <col min="6146" max="6146" width="16.33203125" style="1" customWidth="1"/>
    <col min="6147" max="6149" width="6.1640625" style="1" customWidth="1"/>
    <col min="6150" max="6161" width="6.33203125" style="1" customWidth="1"/>
    <col min="6162" max="6162" width="25" style="1" customWidth="1"/>
    <col min="6163" max="6167" width="6.33203125" style="1" customWidth="1"/>
    <col min="6168" max="6401" width="5.5" style="1"/>
    <col min="6402" max="6402" width="16.33203125" style="1" customWidth="1"/>
    <col min="6403" max="6405" width="6.1640625" style="1" customWidth="1"/>
    <col min="6406" max="6417" width="6.33203125" style="1" customWidth="1"/>
    <col min="6418" max="6418" width="25" style="1" customWidth="1"/>
    <col min="6419" max="6423" width="6.33203125" style="1" customWidth="1"/>
    <col min="6424" max="6657" width="5.5" style="1"/>
    <col min="6658" max="6658" width="16.33203125" style="1" customWidth="1"/>
    <col min="6659" max="6661" width="6.1640625" style="1" customWidth="1"/>
    <col min="6662" max="6673" width="6.33203125" style="1" customWidth="1"/>
    <col min="6674" max="6674" width="25" style="1" customWidth="1"/>
    <col min="6675" max="6679" width="6.33203125" style="1" customWidth="1"/>
    <col min="6680" max="6913" width="5.5" style="1"/>
    <col min="6914" max="6914" width="16.33203125" style="1" customWidth="1"/>
    <col min="6915" max="6917" width="6.1640625" style="1" customWidth="1"/>
    <col min="6918" max="6929" width="6.33203125" style="1" customWidth="1"/>
    <col min="6930" max="6930" width="25" style="1" customWidth="1"/>
    <col min="6931" max="6935" width="6.33203125" style="1" customWidth="1"/>
    <col min="6936" max="7169" width="5.5" style="1"/>
    <col min="7170" max="7170" width="16.33203125" style="1" customWidth="1"/>
    <col min="7171" max="7173" width="6.1640625" style="1" customWidth="1"/>
    <col min="7174" max="7185" width="6.33203125" style="1" customWidth="1"/>
    <col min="7186" max="7186" width="25" style="1" customWidth="1"/>
    <col min="7187" max="7191" width="6.33203125" style="1" customWidth="1"/>
    <col min="7192" max="7425" width="5.5" style="1"/>
    <col min="7426" max="7426" width="16.33203125" style="1" customWidth="1"/>
    <col min="7427" max="7429" width="6.1640625" style="1" customWidth="1"/>
    <col min="7430" max="7441" width="6.33203125" style="1" customWidth="1"/>
    <col min="7442" max="7442" width="25" style="1" customWidth="1"/>
    <col min="7443" max="7447" width="6.33203125" style="1" customWidth="1"/>
    <col min="7448" max="7681" width="5.5" style="1"/>
    <col min="7682" max="7682" width="16.33203125" style="1" customWidth="1"/>
    <col min="7683" max="7685" width="6.1640625" style="1" customWidth="1"/>
    <col min="7686" max="7697" width="6.33203125" style="1" customWidth="1"/>
    <col min="7698" max="7698" width="25" style="1" customWidth="1"/>
    <col min="7699" max="7703" width="6.33203125" style="1" customWidth="1"/>
    <col min="7704" max="7937" width="5.5" style="1"/>
    <col min="7938" max="7938" width="16.33203125" style="1" customWidth="1"/>
    <col min="7939" max="7941" width="6.1640625" style="1" customWidth="1"/>
    <col min="7942" max="7953" width="6.33203125" style="1" customWidth="1"/>
    <col min="7954" max="7954" width="25" style="1" customWidth="1"/>
    <col min="7955" max="7959" width="6.33203125" style="1" customWidth="1"/>
    <col min="7960" max="8193" width="5.5" style="1"/>
    <col min="8194" max="8194" width="16.33203125" style="1" customWidth="1"/>
    <col min="8195" max="8197" width="6.1640625" style="1" customWidth="1"/>
    <col min="8198" max="8209" width="6.33203125" style="1" customWidth="1"/>
    <col min="8210" max="8210" width="25" style="1" customWidth="1"/>
    <col min="8211" max="8215" width="6.33203125" style="1" customWidth="1"/>
    <col min="8216" max="8449" width="5.5" style="1"/>
    <col min="8450" max="8450" width="16.33203125" style="1" customWidth="1"/>
    <col min="8451" max="8453" width="6.1640625" style="1" customWidth="1"/>
    <col min="8454" max="8465" width="6.33203125" style="1" customWidth="1"/>
    <col min="8466" max="8466" width="25" style="1" customWidth="1"/>
    <col min="8467" max="8471" width="6.33203125" style="1" customWidth="1"/>
    <col min="8472" max="8705" width="5.5" style="1"/>
    <col min="8706" max="8706" width="16.33203125" style="1" customWidth="1"/>
    <col min="8707" max="8709" width="6.1640625" style="1" customWidth="1"/>
    <col min="8710" max="8721" width="6.33203125" style="1" customWidth="1"/>
    <col min="8722" max="8722" width="25" style="1" customWidth="1"/>
    <col min="8723" max="8727" width="6.33203125" style="1" customWidth="1"/>
    <col min="8728" max="8961" width="5.5" style="1"/>
    <col min="8962" max="8962" width="16.33203125" style="1" customWidth="1"/>
    <col min="8963" max="8965" width="6.1640625" style="1" customWidth="1"/>
    <col min="8966" max="8977" width="6.33203125" style="1" customWidth="1"/>
    <col min="8978" max="8978" width="25" style="1" customWidth="1"/>
    <col min="8979" max="8983" width="6.33203125" style="1" customWidth="1"/>
    <col min="8984" max="9217" width="5.5" style="1"/>
    <col min="9218" max="9218" width="16.33203125" style="1" customWidth="1"/>
    <col min="9219" max="9221" width="6.1640625" style="1" customWidth="1"/>
    <col min="9222" max="9233" width="6.33203125" style="1" customWidth="1"/>
    <col min="9234" max="9234" width="25" style="1" customWidth="1"/>
    <col min="9235" max="9239" width="6.33203125" style="1" customWidth="1"/>
    <col min="9240" max="9473" width="5.5" style="1"/>
    <col min="9474" max="9474" width="16.33203125" style="1" customWidth="1"/>
    <col min="9475" max="9477" width="6.1640625" style="1" customWidth="1"/>
    <col min="9478" max="9489" width="6.33203125" style="1" customWidth="1"/>
    <col min="9490" max="9490" width="25" style="1" customWidth="1"/>
    <col min="9491" max="9495" width="6.33203125" style="1" customWidth="1"/>
    <col min="9496" max="9729" width="5.5" style="1"/>
    <col min="9730" max="9730" width="16.33203125" style="1" customWidth="1"/>
    <col min="9731" max="9733" width="6.1640625" style="1" customWidth="1"/>
    <col min="9734" max="9745" width="6.33203125" style="1" customWidth="1"/>
    <col min="9746" max="9746" width="25" style="1" customWidth="1"/>
    <col min="9747" max="9751" width="6.33203125" style="1" customWidth="1"/>
    <col min="9752" max="9985" width="5.5" style="1"/>
    <col min="9986" max="9986" width="16.33203125" style="1" customWidth="1"/>
    <col min="9987" max="9989" width="6.1640625" style="1" customWidth="1"/>
    <col min="9990" max="10001" width="6.33203125" style="1" customWidth="1"/>
    <col min="10002" max="10002" width="25" style="1" customWidth="1"/>
    <col min="10003" max="10007" width="6.33203125" style="1" customWidth="1"/>
    <col min="10008" max="10241" width="5.5" style="1"/>
    <col min="10242" max="10242" width="16.33203125" style="1" customWidth="1"/>
    <col min="10243" max="10245" width="6.1640625" style="1" customWidth="1"/>
    <col min="10246" max="10257" width="6.33203125" style="1" customWidth="1"/>
    <col min="10258" max="10258" width="25" style="1" customWidth="1"/>
    <col min="10259" max="10263" width="6.33203125" style="1" customWidth="1"/>
    <col min="10264" max="10497" width="5.5" style="1"/>
    <col min="10498" max="10498" width="16.33203125" style="1" customWidth="1"/>
    <col min="10499" max="10501" width="6.1640625" style="1" customWidth="1"/>
    <col min="10502" max="10513" width="6.33203125" style="1" customWidth="1"/>
    <col min="10514" max="10514" width="25" style="1" customWidth="1"/>
    <col min="10515" max="10519" width="6.33203125" style="1" customWidth="1"/>
    <col min="10520" max="10753" width="5.5" style="1"/>
    <col min="10754" max="10754" width="16.33203125" style="1" customWidth="1"/>
    <col min="10755" max="10757" width="6.1640625" style="1" customWidth="1"/>
    <col min="10758" max="10769" width="6.33203125" style="1" customWidth="1"/>
    <col min="10770" max="10770" width="25" style="1" customWidth="1"/>
    <col min="10771" max="10775" width="6.33203125" style="1" customWidth="1"/>
    <col min="10776" max="11009" width="5.5" style="1"/>
    <col min="11010" max="11010" width="16.33203125" style="1" customWidth="1"/>
    <col min="11011" max="11013" width="6.1640625" style="1" customWidth="1"/>
    <col min="11014" max="11025" width="6.33203125" style="1" customWidth="1"/>
    <col min="11026" max="11026" width="25" style="1" customWidth="1"/>
    <col min="11027" max="11031" width="6.33203125" style="1" customWidth="1"/>
    <col min="11032" max="11265" width="5.5" style="1"/>
    <col min="11266" max="11266" width="16.33203125" style="1" customWidth="1"/>
    <col min="11267" max="11269" width="6.1640625" style="1" customWidth="1"/>
    <col min="11270" max="11281" width="6.33203125" style="1" customWidth="1"/>
    <col min="11282" max="11282" width="25" style="1" customWidth="1"/>
    <col min="11283" max="11287" width="6.33203125" style="1" customWidth="1"/>
    <col min="11288" max="11521" width="5.5" style="1"/>
    <col min="11522" max="11522" width="16.33203125" style="1" customWidth="1"/>
    <col min="11523" max="11525" width="6.1640625" style="1" customWidth="1"/>
    <col min="11526" max="11537" width="6.33203125" style="1" customWidth="1"/>
    <col min="11538" max="11538" width="25" style="1" customWidth="1"/>
    <col min="11539" max="11543" width="6.33203125" style="1" customWidth="1"/>
    <col min="11544" max="11777" width="5.5" style="1"/>
    <col min="11778" max="11778" width="16.33203125" style="1" customWidth="1"/>
    <col min="11779" max="11781" width="6.1640625" style="1" customWidth="1"/>
    <col min="11782" max="11793" width="6.33203125" style="1" customWidth="1"/>
    <col min="11794" max="11794" width="25" style="1" customWidth="1"/>
    <col min="11795" max="11799" width="6.33203125" style="1" customWidth="1"/>
    <col min="11800" max="12033" width="5.5" style="1"/>
    <col min="12034" max="12034" width="16.33203125" style="1" customWidth="1"/>
    <col min="12035" max="12037" width="6.1640625" style="1" customWidth="1"/>
    <col min="12038" max="12049" width="6.33203125" style="1" customWidth="1"/>
    <col min="12050" max="12050" width="25" style="1" customWidth="1"/>
    <col min="12051" max="12055" width="6.33203125" style="1" customWidth="1"/>
    <col min="12056" max="12289" width="5.5" style="1"/>
    <col min="12290" max="12290" width="16.33203125" style="1" customWidth="1"/>
    <col min="12291" max="12293" width="6.1640625" style="1" customWidth="1"/>
    <col min="12294" max="12305" width="6.33203125" style="1" customWidth="1"/>
    <col min="12306" max="12306" width="25" style="1" customWidth="1"/>
    <col min="12307" max="12311" width="6.33203125" style="1" customWidth="1"/>
    <col min="12312" max="12545" width="5.5" style="1"/>
    <col min="12546" max="12546" width="16.33203125" style="1" customWidth="1"/>
    <col min="12547" max="12549" width="6.1640625" style="1" customWidth="1"/>
    <col min="12550" max="12561" width="6.33203125" style="1" customWidth="1"/>
    <col min="12562" max="12562" width="25" style="1" customWidth="1"/>
    <col min="12563" max="12567" width="6.33203125" style="1" customWidth="1"/>
    <col min="12568" max="12801" width="5.5" style="1"/>
    <col min="12802" max="12802" width="16.33203125" style="1" customWidth="1"/>
    <col min="12803" max="12805" width="6.1640625" style="1" customWidth="1"/>
    <col min="12806" max="12817" width="6.33203125" style="1" customWidth="1"/>
    <col min="12818" max="12818" width="25" style="1" customWidth="1"/>
    <col min="12819" max="12823" width="6.33203125" style="1" customWidth="1"/>
    <col min="12824" max="13057" width="5.5" style="1"/>
    <col min="13058" max="13058" width="16.33203125" style="1" customWidth="1"/>
    <col min="13059" max="13061" width="6.1640625" style="1" customWidth="1"/>
    <col min="13062" max="13073" width="6.33203125" style="1" customWidth="1"/>
    <col min="13074" max="13074" width="25" style="1" customWidth="1"/>
    <col min="13075" max="13079" width="6.33203125" style="1" customWidth="1"/>
    <col min="13080" max="13313" width="5.5" style="1"/>
    <col min="13314" max="13314" width="16.33203125" style="1" customWidth="1"/>
    <col min="13315" max="13317" width="6.1640625" style="1" customWidth="1"/>
    <col min="13318" max="13329" width="6.33203125" style="1" customWidth="1"/>
    <col min="13330" max="13330" width="25" style="1" customWidth="1"/>
    <col min="13331" max="13335" width="6.33203125" style="1" customWidth="1"/>
    <col min="13336" max="13569" width="5.5" style="1"/>
    <col min="13570" max="13570" width="16.33203125" style="1" customWidth="1"/>
    <col min="13571" max="13573" width="6.1640625" style="1" customWidth="1"/>
    <col min="13574" max="13585" width="6.33203125" style="1" customWidth="1"/>
    <col min="13586" max="13586" width="25" style="1" customWidth="1"/>
    <col min="13587" max="13591" width="6.33203125" style="1" customWidth="1"/>
    <col min="13592" max="13825" width="5.5" style="1"/>
    <col min="13826" max="13826" width="16.33203125" style="1" customWidth="1"/>
    <col min="13827" max="13829" width="6.1640625" style="1" customWidth="1"/>
    <col min="13830" max="13841" width="6.33203125" style="1" customWidth="1"/>
    <col min="13842" max="13842" width="25" style="1" customWidth="1"/>
    <col min="13843" max="13847" width="6.33203125" style="1" customWidth="1"/>
    <col min="13848" max="14081" width="5.5" style="1"/>
    <col min="14082" max="14082" width="16.33203125" style="1" customWidth="1"/>
    <col min="14083" max="14085" width="6.1640625" style="1" customWidth="1"/>
    <col min="14086" max="14097" width="6.33203125" style="1" customWidth="1"/>
    <col min="14098" max="14098" width="25" style="1" customWidth="1"/>
    <col min="14099" max="14103" width="6.33203125" style="1" customWidth="1"/>
    <col min="14104" max="14337" width="5.5" style="1"/>
    <col min="14338" max="14338" width="16.33203125" style="1" customWidth="1"/>
    <col min="14339" max="14341" width="6.1640625" style="1" customWidth="1"/>
    <col min="14342" max="14353" width="6.33203125" style="1" customWidth="1"/>
    <col min="14354" max="14354" width="25" style="1" customWidth="1"/>
    <col min="14355" max="14359" width="6.33203125" style="1" customWidth="1"/>
    <col min="14360" max="14593" width="5.5" style="1"/>
    <col min="14594" max="14594" width="16.33203125" style="1" customWidth="1"/>
    <col min="14595" max="14597" width="6.1640625" style="1" customWidth="1"/>
    <col min="14598" max="14609" width="6.33203125" style="1" customWidth="1"/>
    <col min="14610" max="14610" width="25" style="1" customWidth="1"/>
    <col min="14611" max="14615" width="6.33203125" style="1" customWidth="1"/>
    <col min="14616" max="14849" width="5.5" style="1"/>
    <col min="14850" max="14850" width="16.33203125" style="1" customWidth="1"/>
    <col min="14851" max="14853" width="6.1640625" style="1" customWidth="1"/>
    <col min="14854" max="14865" width="6.33203125" style="1" customWidth="1"/>
    <col min="14866" max="14866" width="25" style="1" customWidth="1"/>
    <col min="14867" max="14871" width="6.33203125" style="1" customWidth="1"/>
    <col min="14872" max="15105" width="5.5" style="1"/>
    <col min="15106" max="15106" width="16.33203125" style="1" customWidth="1"/>
    <col min="15107" max="15109" width="6.1640625" style="1" customWidth="1"/>
    <col min="15110" max="15121" width="6.33203125" style="1" customWidth="1"/>
    <col min="15122" max="15122" width="25" style="1" customWidth="1"/>
    <col min="15123" max="15127" width="6.33203125" style="1" customWidth="1"/>
    <col min="15128" max="15361" width="5.5" style="1"/>
    <col min="15362" max="15362" width="16.33203125" style="1" customWidth="1"/>
    <col min="15363" max="15365" width="6.1640625" style="1" customWidth="1"/>
    <col min="15366" max="15377" width="6.33203125" style="1" customWidth="1"/>
    <col min="15378" max="15378" width="25" style="1" customWidth="1"/>
    <col min="15379" max="15383" width="6.33203125" style="1" customWidth="1"/>
    <col min="15384" max="15617" width="5.5" style="1"/>
    <col min="15618" max="15618" width="16.33203125" style="1" customWidth="1"/>
    <col min="15619" max="15621" width="6.1640625" style="1" customWidth="1"/>
    <col min="15622" max="15633" width="6.33203125" style="1" customWidth="1"/>
    <col min="15634" max="15634" width="25" style="1" customWidth="1"/>
    <col min="15635" max="15639" width="6.33203125" style="1" customWidth="1"/>
    <col min="15640" max="15873" width="5.5" style="1"/>
    <col min="15874" max="15874" width="16.33203125" style="1" customWidth="1"/>
    <col min="15875" max="15877" width="6.1640625" style="1" customWidth="1"/>
    <col min="15878" max="15889" width="6.33203125" style="1" customWidth="1"/>
    <col min="15890" max="15890" width="25" style="1" customWidth="1"/>
    <col min="15891" max="15895" width="6.33203125" style="1" customWidth="1"/>
    <col min="15896" max="16129" width="5.5" style="1"/>
    <col min="16130" max="16130" width="16.33203125" style="1" customWidth="1"/>
    <col min="16131" max="16133" width="6.1640625" style="1" customWidth="1"/>
    <col min="16134" max="16145" width="6.33203125" style="1" customWidth="1"/>
    <col min="16146" max="16146" width="25" style="1" customWidth="1"/>
    <col min="16147" max="16151" width="6.33203125" style="1" customWidth="1"/>
    <col min="16152" max="16384" width="5.5" style="1"/>
  </cols>
  <sheetData>
    <row r="1" spans="1:25" ht="15" thickBot="1"/>
    <row r="2" spans="1:25" ht="20.25" customHeight="1" thickTop="1" thickBot="1">
      <c r="C2" s="29">
        <v>123.456</v>
      </c>
      <c r="D2" s="30"/>
      <c r="E2" s="31"/>
      <c r="F2" s="31"/>
      <c r="H2" s="41" t="s">
        <v>25</v>
      </c>
      <c r="I2" s="41"/>
      <c r="J2" s="41"/>
      <c r="K2" s="41"/>
      <c r="L2" s="41"/>
    </row>
    <row r="3" spans="1:25" ht="15" customHeight="1" thickTop="1" thickBot="1">
      <c r="B3" s="19" t="s">
        <v>26</v>
      </c>
      <c r="S3" s="42" t="str">
        <f>IF($Q$6&gt;999999999.99999,"Le résultat ce cette opération comporte ","")</f>
        <v/>
      </c>
      <c r="T3" s="42"/>
      <c r="U3" s="42"/>
      <c r="V3" s="42"/>
      <c r="W3" s="42"/>
      <c r="X3" s="42"/>
      <c r="Y3" s="42"/>
    </row>
    <row r="4" spans="1:25" ht="21.75" customHeight="1" thickTop="1" thickBot="1">
      <c r="C4" s="32">
        <f>10^D6</f>
        <v>10</v>
      </c>
      <c r="D4" s="33"/>
      <c r="E4" s="33"/>
      <c r="F4" s="34"/>
      <c r="S4" s="42" t="str">
        <f>IF($Q$6&gt;999999999.99999,"trop de chiffres pour s'afficher dans le tableau","")</f>
        <v/>
      </c>
      <c r="T4" s="42"/>
      <c r="U4" s="42"/>
      <c r="V4" s="42"/>
      <c r="W4" s="42"/>
      <c r="X4" s="42"/>
      <c r="Y4" s="42"/>
    </row>
    <row r="5" spans="1:25" ht="17.25" customHeight="1" thickTop="1">
      <c r="H5" s="43"/>
      <c r="I5" s="43"/>
      <c r="J5" s="43"/>
      <c r="K5" s="43"/>
      <c r="L5" s="43"/>
      <c r="M5" s="43"/>
      <c r="N5" s="43"/>
      <c r="O5" s="43"/>
      <c r="P5" s="43"/>
      <c r="S5" s="44" t="str">
        <f>IF($Q$6&gt;999999999.99999,"Modifier le choix du nombre !","")</f>
        <v/>
      </c>
      <c r="T5" s="44"/>
      <c r="U5" s="44"/>
      <c r="V5" s="44"/>
      <c r="W5" s="44"/>
      <c r="X5" s="44"/>
      <c r="Y5" s="44"/>
    </row>
    <row r="6" spans="1:25" ht="25.5" customHeight="1">
      <c r="D6" s="24">
        <v>1</v>
      </c>
      <c r="I6" s="45"/>
      <c r="J6" s="45"/>
      <c r="K6" s="45"/>
      <c r="L6" s="45"/>
      <c r="M6" s="45"/>
      <c r="N6" s="45"/>
      <c r="O6" s="45"/>
      <c r="P6" s="45"/>
      <c r="Q6" s="6">
        <f>C2*C4</f>
        <v>1234.56</v>
      </c>
      <c r="R6" s="6"/>
      <c r="S6" s="7"/>
    </row>
    <row r="8" spans="1:25" ht="14" customHeight="1">
      <c r="B8" s="55" t="s">
        <v>0</v>
      </c>
      <c r="C8" s="56"/>
      <c r="D8" s="56"/>
      <c r="E8" s="56"/>
      <c r="F8" s="56"/>
      <c r="G8" s="56"/>
      <c r="H8" s="56"/>
      <c r="I8" s="56"/>
      <c r="J8" s="56"/>
      <c r="K8" s="57"/>
      <c r="L8" s="35" t="s">
        <v>1</v>
      </c>
      <c r="M8" s="36"/>
      <c r="N8" s="36"/>
      <c r="O8" s="36"/>
      <c r="P8" s="37"/>
      <c r="Q8" s="2"/>
      <c r="R8" s="2"/>
      <c r="S8" s="2"/>
      <c r="T8" s="2"/>
      <c r="U8" s="2"/>
      <c r="V8" s="2"/>
      <c r="W8" s="2"/>
    </row>
    <row r="9" spans="1:25">
      <c r="B9" s="46" t="s">
        <v>2</v>
      </c>
      <c r="C9" s="46"/>
      <c r="D9" s="46"/>
      <c r="E9" s="46" t="s">
        <v>3</v>
      </c>
      <c r="F9" s="46"/>
      <c r="G9" s="46"/>
      <c r="H9" s="58" t="s">
        <v>4</v>
      </c>
      <c r="I9" s="59"/>
      <c r="J9" s="59"/>
      <c r="K9" s="60"/>
      <c r="L9" s="38"/>
      <c r="M9" s="39"/>
      <c r="N9" s="39"/>
      <c r="O9" s="39"/>
      <c r="P9" s="40"/>
      <c r="Q9" s="2"/>
      <c r="R9" s="2"/>
      <c r="S9" s="2"/>
      <c r="T9" s="2"/>
      <c r="U9" s="2"/>
      <c r="V9" s="2"/>
      <c r="W9" s="2"/>
    </row>
    <row r="10" spans="1:25" s="9" customFormat="1" ht="159" customHeight="1">
      <c r="A10" s="8" t="s">
        <v>5</v>
      </c>
      <c r="B10" s="3" t="s">
        <v>6</v>
      </c>
      <c r="C10" s="3" t="s">
        <v>7</v>
      </c>
      <c r="D10" s="3" t="s">
        <v>8</v>
      </c>
      <c r="E10" s="3" t="s">
        <v>9</v>
      </c>
      <c r="F10" s="3" t="s">
        <v>10</v>
      </c>
      <c r="G10" s="3" t="s">
        <v>11</v>
      </c>
      <c r="H10" s="3" t="s">
        <v>12</v>
      </c>
      <c r="I10" s="3" t="s">
        <v>13</v>
      </c>
      <c r="J10" s="66" t="s">
        <v>14</v>
      </c>
      <c r="K10" s="67"/>
      <c r="L10" s="20" t="s">
        <v>15</v>
      </c>
      <c r="M10" s="20" t="s">
        <v>16</v>
      </c>
      <c r="N10" s="20" t="s">
        <v>17</v>
      </c>
      <c r="O10" s="20" t="s">
        <v>18</v>
      </c>
      <c r="P10" s="20" t="s">
        <v>19</v>
      </c>
      <c r="Q10" s="4" t="s">
        <v>20</v>
      </c>
      <c r="R10" s="4"/>
      <c r="S10" s="16" t="s">
        <v>24</v>
      </c>
      <c r="T10" s="5"/>
      <c r="U10" s="5"/>
      <c r="V10" s="5"/>
      <c r="W10" s="5"/>
    </row>
    <row r="11" spans="1:25" s="12" customFormat="1" ht="29.25" customHeight="1">
      <c r="A11" s="10" t="s">
        <v>21</v>
      </c>
      <c r="B11" s="17" t="str">
        <f>IF($C$2&gt;999999999.99999,"",IF(ROUNDDOWN($C$2,-8)=0,"",(ROUNDDOWN($C$2,-8)-ROUNDDOWN($C$2,-9))/100000000))</f>
        <v/>
      </c>
      <c r="C11" s="17" t="str">
        <f>IF($C$2&gt;999999999.99999,"",IF(ROUNDDOWN($C$2,-7)=0,"",(ROUNDDOWN($C$2,-7)-ROUNDDOWN($C$2,-8))/10000000))</f>
        <v/>
      </c>
      <c r="D11" s="17" t="str">
        <f>IF($C$2&gt;999999999.99999,"",IF(ROUNDDOWN($C$2,-6)=0,"",(ROUNDDOWN($C$2,-6)-ROUNDDOWN($C$2,-7))/1000000))</f>
        <v/>
      </c>
      <c r="E11" s="17" t="str">
        <f>IF($C$2&gt;999999999.99999,"",IF(ROUNDDOWN($C$2,-5)=0,"",(ROUNDDOWN($C$2,-5)-ROUNDDOWN($C$2,-6))/100000))</f>
        <v/>
      </c>
      <c r="F11" s="17" t="str">
        <f>IF($C$2&gt;999999999.99999,"",IF(ROUNDDOWN($C$2,-4)=0,"",(ROUNDDOWN($C$2,-4)-ROUNDDOWN($C$2,-5))/10000))</f>
        <v/>
      </c>
      <c r="G11" s="17" t="str">
        <f>IF($C$2&gt;999999999.99999,"",IF(ROUNDDOWN($C$2,-3)=0,"",(ROUNDDOWN($C$2,-3)-ROUNDDOWN($C$2,-4))/1000))</f>
        <v/>
      </c>
      <c r="H11" s="17">
        <f>IF(C2&gt;999999999.99999,"",IF(ROUNDDOWN(C2,-2)=0,"",(ROUNDDOWN(C2,-2)-ROUNDDOWN(C2,-3))/100))</f>
        <v>1</v>
      </c>
      <c r="I11" s="17">
        <f>IF(C2&gt;999999999.99999,"",IF(ROUNDDOWN(C2,-1)=0,"",(ROUNDDOWN(C2,-1)-ROUNDDOWN(C2,-2))/10))</f>
        <v>2</v>
      </c>
      <c r="J11" s="63">
        <f>IF(C2&gt;999999999.99999,"",IF(C2="","",ROUNDDOWN(C2,0)-ROUNDDOWN(C2,-1)))</f>
        <v>3</v>
      </c>
      <c r="K11" s="65" t="s">
        <v>22</v>
      </c>
      <c r="L11" s="21">
        <f>IF(C2&gt;999999999.99999,"",IF(C2="","",(ROUNDDOWN(C2,1)-ROUNDDOWN(C2,0))*10))</f>
        <v>4.0000000000000568</v>
      </c>
      <c r="M11" s="21">
        <f>IF(C2&gt;999999999.99999,"",IF(C2="","",(ROUNDDOWN(C2,2)-ROUNDDOWN(C2,1))*100))</f>
        <v>4.9999999999997158</v>
      </c>
      <c r="N11" s="21">
        <f>IF(C2&gt;999999999.99999,"",IF(C2="","",(ROUNDDOWN(C2,3)-ROUNDDOWN(C2,2))*1000))</f>
        <v>6.0000000000002274</v>
      </c>
      <c r="O11" s="21">
        <f>IF(C2&gt;999999999.99999,"",IF(C2="","",(ROUNDDOWN(C2,4)-ROUNDDOWN(C2,3))*10000))</f>
        <v>0</v>
      </c>
      <c r="P11" s="21">
        <f>IF(C2&gt;999999999.99999,"",IF(C2="","",(ROUNDDOWN(C2,5)-ROUNDDOWN(C2,4))*100000))</f>
        <v>0</v>
      </c>
      <c r="Q11" s="11" t="s">
        <v>21</v>
      </c>
      <c r="R11" s="11"/>
    </row>
    <row r="12" spans="1:25" ht="30" customHeight="1">
      <c r="A12" s="13" t="s">
        <v>21</v>
      </c>
      <c r="B12" s="18" t="str">
        <f>IF(Q6&gt;999999999.99999,"",IF(ROUNDDOWN(Q6,-8)=0,"",(ROUNDDOWN(Q6,-8)-ROUNDDOWN(Q6,-9))/100000000))</f>
        <v/>
      </c>
      <c r="C12" s="18" t="str">
        <f>IF(Q6&gt;999999999.99999,"",IF(ROUNDDOWN(Q6,-7)=0,"",(ROUNDDOWN(Q6,-7)-ROUNDDOWN(Q6,-8))/10000000))</f>
        <v/>
      </c>
      <c r="D12" s="18" t="str">
        <f>IF(Q6&gt;999999999.99999,"",IF(ROUNDDOWN(Q6,-6)=0,"",(ROUNDDOWN(Q6,-6)-ROUNDDOWN(Q6,-7))/1000000))</f>
        <v/>
      </c>
      <c r="E12" s="18" t="str">
        <f>IF(Q6&gt;999999999.99999,"",IF(ROUNDDOWN(Q6,-5)=0,"",(ROUNDDOWN(Q6,-5)-ROUNDDOWN(Q6,-6))/100000))</f>
        <v/>
      </c>
      <c r="F12" s="18" t="str">
        <f>IF(Q6&gt;999999999.99999,"",IF(ROUNDDOWN(Q6,-4)=0,"",(ROUNDDOWN(Q6,-4)-ROUNDDOWN(Q6,-5))/10000))</f>
        <v/>
      </c>
      <c r="G12" s="18">
        <f>IF(Q6&gt;999999999.99999,"",IF(ROUNDDOWN(Q6,-3)=0,"",(ROUNDDOWN(Q6,-3)-ROUNDDOWN(Q6,-4))/1000))</f>
        <v>1</v>
      </c>
      <c r="H12" s="18">
        <f>IF(Q6&gt;999999999.99999,"",IF(ROUNDDOWN(Q6,-2)=0,"",(ROUNDDOWN(Q6,-2)-ROUNDDOWN(Q6,-3))/100))</f>
        <v>2</v>
      </c>
      <c r="I12" s="18">
        <f>IF(Q6&gt;999999999.99999,"",IF(ROUNDDOWN(Q6,-1)=0,"",(ROUNDDOWN(Q6,-1)-ROUNDDOWN(Q6,-2))/10))</f>
        <v>3</v>
      </c>
      <c r="J12" s="64">
        <f>IF(Q6&gt;999999999.99999,"",IF(Q6="","",ROUNDDOWN(Q6,0)-ROUNDDOWN(Q6,-1)))</f>
        <v>4</v>
      </c>
      <c r="K12" s="65" t="s">
        <v>22</v>
      </c>
      <c r="L12" s="22">
        <f>IF(Q6&gt;999999999.99999,"",IF(Q6="","",(ROUNDDOWN(Q6,1)-ROUNDDOWN(Q6,0))*10))</f>
        <v>5</v>
      </c>
      <c r="M12" s="22">
        <f>IF(Q6&gt;999999999.99999,"",IF(Q6="","",(ROUNDDOWN(Q6,2)-ROUNDDOWN(Q6,1))*100))</f>
        <v>5.999999999994543</v>
      </c>
      <c r="N12" s="22">
        <f>IF(Q6&gt;999999999.99999,"",IF(Q6="","",(ROUNDDOWN(Q6,3)-ROUNDDOWN(Q6,2))*1000))</f>
        <v>0</v>
      </c>
      <c r="O12" s="22">
        <f>IF(Q6&gt;999999999.99999,"",IF(Q6="","",(ROUNDDOWN(Q6,4)-ROUNDDOWN(Q6,3))*10000))</f>
        <v>0</v>
      </c>
      <c r="P12" s="22">
        <f>IF(Q6&gt;999999999.99999,"",IF(Q6="","",(ROUNDDOWN(Q6,5)-ROUNDDOWN(Q6,4))*100000))</f>
        <v>0</v>
      </c>
      <c r="Q12" s="14" t="s">
        <v>21</v>
      </c>
      <c r="R12" s="14"/>
    </row>
    <row r="42" spans="17:18">
      <c r="Q42" s="23"/>
      <c r="R42" s="15"/>
    </row>
    <row r="43" spans="17:18">
      <c r="Q43" s="23"/>
      <c r="R43" s="15"/>
    </row>
    <row r="44" spans="17:18">
      <c r="Q44" s="23"/>
      <c r="R44" s="15"/>
    </row>
    <row r="45" spans="17:18">
      <c r="Q45" s="23"/>
      <c r="R45" s="15"/>
    </row>
    <row r="46" spans="17:18">
      <c r="Q46" s="23"/>
      <c r="R46" s="15"/>
    </row>
    <row r="47" spans="17:18">
      <c r="Q47" s="23"/>
      <c r="R47" s="15"/>
    </row>
    <row r="48" spans="17:18">
      <c r="Q48" s="24"/>
    </row>
    <row r="49" spans="17:17">
      <c r="Q49" s="24"/>
    </row>
  </sheetData>
  <mergeCells count="14">
    <mergeCell ref="J10:K10"/>
    <mergeCell ref="C2:F2"/>
    <mergeCell ref="C4:F4"/>
    <mergeCell ref="L8:P9"/>
    <mergeCell ref="H2:L2"/>
    <mergeCell ref="S3:Y3"/>
    <mergeCell ref="H5:P5"/>
    <mergeCell ref="S4:Y4"/>
    <mergeCell ref="S5:Y5"/>
    <mergeCell ref="I6:P6"/>
    <mergeCell ref="B9:D9"/>
    <mergeCell ref="E9:G9"/>
    <mergeCell ref="B8:K8"/>
    <mergeCell ref="H9:K9"/>
  </mergeCells>
  <conditionalFormatting sqref="S4:Y4">
    <cfRule type="cellIs" dxfId="5" priority="1" stopIfTrue="1" operator="notEqual">
      <formula>""</formula>
    </cfRule>
  </conditionalFormatting>
  <conditionalFormatting sqref="S5:Y5">
    <cfRule type="cellIs" dxfId="4" priority="2" stopIfTrue="1" operator="notEqual">
      <formula>""</formula>
    </cfRule>
  </conditionalFormatting>
  <conditionalFormatting sqref="S3:Y3">
    <cfRule type="cellIs" dxfId="3" priority="3" stopIfTrue="1" operator="notEqual">
      <formula>""</formula>
    </cfRule>
  </conditionalFormatting>
  <dataValidations count="3">
    <dataValidation operator="lessThan" allowBlank="1" showInputMessage="1" showErrorMessage="1" sqref="Q6: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Q65542: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Q131078: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Q196614: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Q262150: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Q327686: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Q393222: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Q458758: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Q524294: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Q589830: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Q655366: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Q720902: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Q786438: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Q851974: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Q917510: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Q983046: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dataValidation type="list" allowBlank="1" showInputMessage="1" showErrorMessage="1" sqref="WVZ98304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Q65540: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Q131076: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Q196612: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Q262148: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Q327684: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Q393220: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Q458756: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Q524292: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Q589828: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Q655364: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Q720900: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Q786436: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Q851972: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Q917508: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Q983044: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formula1>$Q$42:$Q$47</formula1>
    </dataValidation>
    <dataValidation type="decimal" operator="lessThan" allowBlank="1" showInputMessage="1" showErrorMessage="1" errorTitle="Nombre mal choisi" error="Choisis un nombre inférieur à 1 milliard et ne comportant qu'au maximum 5 chiffres après la virgule, pour que le tableau puisse l'afficher entièrement." sqref="WVZ983042 JN2 TJ2 ADF2 ANB2 AWX2 BGT2 BQP2 CAL2 CKH2 CUD2 DDZ2 DNV2 DXR2 EHN2 ERJ2 FBF2 FLB2 FUX2 GET2 GOP2 GYL2 HIH2 HSD2 IBZ2 ILV2 IVR2 JFN2 JPJ2 JZF2 KJB2 KSX2 LCT2 LMP2 LWL2 MGH2 MQD2 MZZ2 NJV2 NTR2 ODN2 ONJ2 OXF2 PHB2 PQX2 QAT2 QKP2 QUL2 REH2 ROD2 RXZ2 SHV2 SRR2 TBN2 TLJ2 TVF2 UFB2 UOX2 UYT2 VIP2 VSL2 WCH2 WMD2 WVZ2 Q65538:R65538 JN65538 TJ65538 ADF65538 ANB65538 AWX65538 BGT65538 BQP65538 CAL65538 CKH65538 CUD65538 DDZ65538 DNV65538 DXR65538 EHN65538 ERJ65538 FBF65538 FLB65538 FUX65538 GET65538 GOP65538 GYL65538 HIH65538 HSD65538 IBZ65538 ILV65538 IVR65538 JFN65538 JPJ65538 JZF65538 KJB65538 KSX65538 LCT65538 LMP65538 LWL65538 MGH65538 MQD65538 MZZ65538 NJV65538 NTR65538 ODN65538 ONJ65538 OXF65538 PHB65538 PQX65538 QAT65538 QKP65538 QUL65538 REH65538 ROD65538 RXZ65538 SHV65538 SRR65538 TBN65538 TLJ65538 TVF65538 UFB65538 UOX65538 UYT65538 VIP65538 VSL65538 WCH65538 WMD65538 WVZ65538 Q131074:R131074 JN131074 TJ131074 ADF131074 ANB131074 AWX131074 BGT131074 BQP131074 CAL131074 CKH131074 CUD131074 DDZ131074 DNV131074 DXR131074 EHN131074 ERJ131074 FBF131074 FLB131074 FUX131074 GET131074 GOP131074 GYL131074 HIH131074 HSD131074 IBZ131074 ILV131074 IVR131074 JFN131074 JPJ131074 JZF131074 KJB131074 KSX131074 LCT131074 LMP131074 LWL131074 MGH131074 MQD131074 MZZ131074 NJV131074 NTR131074 ODN131074 ONJ131074 OXF131074 PHB131074 PQX131074 QAT131074 QKP131074 QUL131074 REH131074 ROD131074 RXZ131074 SHV131074 SRR131074 TBN131074 TLJ131074 TVF131074 UFB131074 UOX131074 UYT131074 VIP131074 VSL131074 WCH131074 WMD131074 WVZ131074 Q196610:R196610 JN196610 TJ196610 ADF196610 ANB196610 AWX196610 BGT196610 BQP196610 CAL196610 CKH196610 CUD196610 DDZ196610 DNV196610 DXR196610 EHN196610 ERJ196610 FBF196610 FLB196610 FUX196610 GET196610 GOP196610 GYL196610 HIH196610 HSD196610 IBZ196610 ILV196610 IVR196610 JFN196610 JPJ196610 JZF196610 KJB196610 KSX196610 LCT196610 LMP196610 LWL196610 MGH196610 MQD196610 MZZ196610 NJV196610 NTR196610 ODN196610 ONJ196610 OXF196610 PHB196610 PQX196610 QAT196610 QKP196610 QUL196610 REH196610 ROD196610 RXZ196610 SHV196610 SRR196610 TBN196610 TLJ196610 TVF196610 UFB196610 UOX196610 UYT196610 VIP196610 VSL196610 WCH196610 WMD196610 WVZ196610 Q262146:R262146 JN262146 TJ262146 ADF262146 ANB262146 AWX262146 BGT262146 BQP262146 CAL262146 CKH262146 CUD262146 DDZ262146 DNV262146 DXR262146 EHN262146 ERJ262146 FBF262146 FLB262146 FUX262146 GET262146 GOP262146 GYL262146 HIH262146 HSD262146 IBZ262146 ILV262146 IVR262146 JFN262146 JPJ262146 JZF262146 KJB262146 KSX262146 LCT262146 LMP262146 LWL262146 MGH262146 MQD262146 MZZ262146 NJV262146 NTR262146 ODN262146 ONJ262146 OXF262146 PHB262146 PQX262146 QAT262146 QKP262146 QUL262146 REH262146 ROD262146 RXZ262146 SHV262146 SRR262146 TBN262146 TLJ262146 TVF262146 UFB262146 UOX262146 UYT262146 VIP262146 VSL262146 WCH262146 WMD262146 WVZ262146 Q327682:R327682 JN327682 TJ327682 ADF327682 ANB327682 AWX327682 BGT327682 BQP327682 CAL327682 CKH327682 CUD327682 DDZ327682 DNV327682 DXR327682 EHN327682 ERJ327682 FBF327682 FLB327682 FUX327682 GET327682 GOP327682 GYL327682 HIH327682 HSD327682 IBZ327682 ILV327682 IVR327682 JFN327682 JPJ327682 JZF327682 KJB327682 KSX327682 LCT327682 LMP327682 LWL327682 MGH327682 MQD327682 MZZ327682 NJV327682 NTR327682 ODN327682 ONJ327682 OXF327682 PHB327682 PQX327682 QAT327682 QKP327682 QUL327682 REH327682 ROD327682 RXZ327682 SHV327682 SRR327682 TBN327682 TLJ327682 TVF327682 UFB327682 UOX327682 UYT327682 VIP327682 VSL327682 WCH327682 WMD327682 WVZ327682 Q393218:R393218 JN393218 TJ393218 ADF393218 ANB393218 AWX393218 BGT393218 BQP393218 CAL393218 CKH393218 CUD393218 DDZ393218 DNV393218 DXR393218 EHN393218 ERJ393218 FBF393218 FLB393218 FUX393218 GET393218 GOP393218 GYL393218 HIH393218 HSD393218 IBZ393218 ILV393218 IVR393218 JFN393218 JPJ393218 JZF393218 KJB393218 KSX393218 LCT393218 LMP393218 LWL393218 MGH393218 MQD393218 MZZ393218 NJV393218 NTR393218 ODN393218 ONJ393218 OXF393218 PHB393218 PQX393218 QAT393218 QKP393218 QUL393218 REH393218 ROD393218 RXZ393218 SHV393218 SRR393218 TBN393218 TLJ393218 TVF393218 UFB393218 UOX393218 UYT393218 VIP393218 VSL393218 WCH393218 WMD393218 WVZ393218 Q458754:R458754 JN458754 TJ458754 ADF458754 ANB458754 AWX458754 BGT458754 BQP458754 CAL458754 CKH458754 CUD458754 DDZ458754 DNV458754 DXR458754 EHN458754 ERJ458754 FBF458754 FLB458754 FUX458754 GET458754 GOP458754 GYL458754 HIH458754 HSD458754 IBZ458754 ILV458754 IVR458754 JFN458754 JPJ458754 JZF458754 KJB458754 KSX458754 LCT458754 LMP458754 LWL458754 MGH458754 MQD458754 MZZ458754 NJV458754 NTR458754 ODN458754 ONJ458754 OXF458754 PHB458754 PQX458754 QAT458754 QKP458754 QUL458754 REH458754 ROD458754 RXZ458754 SHV458754 SRR458754 TBN458754 TLJ458754 TVF458754 UFB458754 UOX458754 UYT458754 VIP458754 VSL458754 WCH458754 WMD458754 WVZ458754 Q524290:R524290 JN524290 TJ524290 ADF524290 ANB524290 AWX524290 BGT524290 BQP524290 CAL524290 CKH524290 CUD524290 DDZ524290 DNV524290 DXR524290 EHN524290 ERJ524290 FBF524290 FLB524290 FUX524290 GET524290 GOP524290 GYL524290 HIH524290 HSD524290 IBZ524290 ILV524290 IVR524290 JFN524290 JPJ524290 JZF524290 KJB524290 KSX524290 LCT524290 LMP524290 LWL524290 MGH524290 MQD524290 MZZ524290 NJV524290 NTR524290 ODN524290 ONJ524290 OXF524290 PHB524290 PQX524290 QAT524290 QKP524290 QUL524290 REH524290 ROD524290 RXZ524290 SHV524290 SRR524290 TBN524290 TLJ524290 TVF524290 UFB524290 UOX524290 UYT524290 VIP524290 VSL524290 WCH524290 WMD524290 WVZ524290 Q589826:R589826 JN589826 TJ589826 ADF589826 ANB589826 AWX589826 BGT589826 BQP589826 CAL589826 CKH589826 CUD589826 DDZ589826 DNV589826 DXR589826 EHN589826 ERJ589826 FBF589826 FLB589826 FUX589826 GET589826 GOP589826 GYL589826 HIH589826 HSD589826 IBZ589826 ILV589826 IVR589826 JFN589826 JPJ589826 JZF589826 KJB589826 KSX589826 LCT589826 LMP589826 LWL589826 MGH589826 MQD589826 MZZ589826 NJV589826 NTR589826 ODN589826 ONJ589826 OXF589826 PHB589826 PQX589826 QAT589826 QKP589826 QUL589826 REH589826 ROD589826 RXZ589826 SHV589826 SRR589826 TBN589826 TLJ589826 TVF589826 UFB589826 UOX589826 UYT589826 VIP589826 VSL589826 WCH589826 WMD589826 WVZ589826 Q655362:R655362 JN655362 TJ655362 ADF655362 ANB655362 AWX655362 BGT655362 BQP655362 CAL655362 CKH655362 CUD655362 DDZ655362 DNV655362 DXR655362 EHN655362 ERJ655362 FBF655362 FLB655362 FUX655362 GET655362 GOP655362 GYL655362 HIH655362 HSD655362 IBZ655362 ILV655362 IVR655362 JFN655362 JPJ655362 JZF655362 KJB655362 KSX655362 LCT655362 LMP655362 LWL655362 MGH655362 MQD655362 MZZ655362 NJV655362 NTR655362 ODN655362 ONJ655362 OXF655362 PHB655362 PQX655362 QAT655362 QKP655362 QUL655362 REH655362 ROD655362 RXZ655362 SHV655362 SRR655362 TBN655362 TLJ655362 TVF655362 UFB655362 UOX655362 UYT655362 VIP655362 VSL655362 WCH655362 WMD655362 WVZ655362 Q720898:R720898 JN720898 TJ720898 ADF720898 ANB720898 AWX720898 BGT720898 BQP720898 CAL720898 CKH720898 CUD720898 DDZ720898 DNV720898 DXR720898 EHN720898 ERJ720898 FBF720898 FLB720898 FUX720898 GET720898 GOP720898 GYL720898 HIH720898 HSD720898 IBZ720898 ILV720898 IVR720898 JFN720898 JPJ720898 JZF720898 KJB720898 KSX720898 LCT720898 LMP720898 LWL720898 MGH720898 MQD720898 MZZ720898 NJV720898 NTR720898 ODN720898 ONJ720898 OXF720898 PHB720898 PQX720898 QAT720898 QKP720898 QUL720898 REH720898 ROD720898 RXZ720898 SHV720898 SRR720898 TBN720898 TLJ720898 TVF720898 UFB720898 UOX720898 UYT720898 VIP720898 VSL720898 WCH720898 WMD720898 WVZ720898 Q786434:R786434 JN786434 TJ786434 ADF786434 ANB786434 AWX786434 BGT786434 BQP786434 CAL786434 CKH786434 CUD786434 DDZ786434 DNV786434 DXR786434 EHN786434 ERJ786434 FBF786434 FLB786434 FUX786434 GET786434 GOP786434 GYL786434 HIH786434 HSD786434 IBZ786434 ILV786434 IVR786434 JFN786434 JPJ786434 JZF786434 KJB786434 KSX786434 LCT786434 LMP786434 LWL786434 MGH786434 MQD786434 MZZ786434 NJV786434 NTR786434 ODN786434 ONJ786434 OXF786434 PHB786434 PQX786434 QAT786434 QKP786434 QUL786434 REH786434 ROD786434 RXZ786434 SHV786434 SRR786434 TBN786434 TLJ786434 TVF786434 UFB786434 UOX786434 UYT786434 VIP786434 VSL786434 WCH786434 WMD786434 WVZ786434 Q851970:R851970 JN851970 TJ851970 ADF851970 ANB851970 AWX851970 BGT851970 BQP851970 CAL851970 CKH851970 CUD851970 DDZ851970 DNV851970 DXR851970 EHN851970 ERJ851970 FBF851970 FLB851970 FUX851970 GET851970 GOP851970 GYL851970 HIH851970 HSD851970 IBZ851970 ILV851970 IVR851970 JFN851970 JPJ851970 JZF851970 KJB851970 KSX851970 LCT851970 LMP851970 LWL851970 MGH851970 MQD851970 MZZ851970 NJV851970 NTR851970 ODN851970 ONJ851970 OXF851970 PHB851970 PQX851970 QAT851970 QKP851970 QUL851970 REH851970 ROD851970 RXZ851970 SHV851970 SRR851970 TBN851970 TLJ851970 TVF851970 UFB851970 UOX851970 UYT851970 VIP851970 VSL851970 WCH851970 WMD851970 WVZ851970 Q917506:R917506 JN917506 TJ917506 ADF917506 ANB917506 AWX917506 BGT917506 BQP917506 CAL917506 CKH917506 CUD917506 DDZ917506 DNV917506 DXR917506 EHN917506 ERJ917506 FBF917506 FLB917506 FUX917506 GET917506 GOP917506 GYL917506 HIH917506 HSD917506 IBZ917506 ILV917506 IVR917506 JFN917506 JPJ917506 JZF917506 KJB917506 KSX917506 LCT917506 LMP917506 LWL917506 MGH917506 MQD917506 MZZ917506 NJV917506 NTR917506 ODN917506 ONJ917506 OXF917506 PHB917506 PQX917506 QAT917506 QKP917506 QUL917506 REH917506 ROD917506 RXZ917506 SHV917506 SRR917506 TBN917506 TLJ917506 TVF917506 UFB917506 UOX917506 UYT917506 VIP917506 VSL917506 WCH917506 WMD917506 WVZ917506 Q983042:R983042 JN983042 TJ983042 ADF983042 ANB983042 AWX983042 BGT983042 BQP983042 CAL983042 CKH983042 CUD983042 DDZ983042 DNV983042 DXR983042 EHN983042 ERJ983042 FBF983042 FLB983042 FUX983042 GET983042 GOP983042 GYL983042 HIH983042 HSD983042 IBZ983042 ILV983042 IVR983042 JFN983042 JPJ983042 JZF983042 KJB983042 KSX983042 LCT983042 LMP983042 LWL983042 MGH983042 MQD983042 MZZ983042 NJV983042 NTR983042 ODN983042 ONJ983042 OXF983042 PHB983042 PQX983042 QAT983042 QKP983042 QUL983042 REH983042 ROD983042 RXZ983042 SHV983042 SRR983042 TBN983042 TLJ983042 TVF983042 UFB983042 UOX983042 UYT983042 VIP983042 VSL983042 WCH983042 WMD983042 C2">
      <formula1>1000000000</formula1>
    </dataValidation>
  </dataValidations>
  <pageMargins left="0.7" right="0.7" top="0.75" bottom="0.75" header="0.3" footer="0.3"/>
  <pageSetup paperSize="9" orientation="portrait"/>
  <ignoredErrors>
    <ignoredError sqref="Q6 C4" unlocked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2050" r:id="rId3" name="Scroll Bar 2">
              <controlPr defaultSize="0" autoPict="0">
                <anchor moveWithCells="1">
                  <from>
                    <xdr:col>2</xdr:col>
                    <xdr:colOff>12700</xdr:colOff>
                    <xdr:row>4</xdr:row>
                    <xdr:rowOff>63500</xdr:rowOff>
                  </from>
                  <to>
                    <xdr:col>6</xdr:col>
                    <xdr:colOff>12700</xdr:colOff>
                    <xdr:row>5</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7"/>
  <sheetViews>
    <sheetView showGridLines="0" tabSelected="1" workbookViewId="0">
      <selection activeCell="P4" sqref="P4"/>
    </sheetView>
  </sheetViews>
  <sheetFormatPr baseColWidth="10" defaultColWidth="5.5" defaultRowHeight="14" x14ac:dyDescent="0"/>
  <cols>
    <col min="1" max="1" width="14.33203125" style="1" customWidth="1"/>
    <col min="2" max="4" width="6.1640625" style="1" customWidth="1"/>
    <col min="5" max="9" width="6.33203125" style="1" customWidth="1"/>
    <col min="10" max="10" width="5" style="1" customWidth="1"/>
    <col min="11" max="11" width="1.83203125" style="1" customWidth="1"/>
    <col min="12" max="16" width="6.33203125" style="1" customWidth="1"/>
    <col min="17" max="17" width="10.6640625" style="1" customWidth="1"/>
    <col min="18" max="19" width="6.33203125" style="1" customWidth="1"/>
    <col min="20" max="20" width="15.6640625" style="1" customWidth="1"/>
    <col min="21" max="22" width="6.33203125" style="1" customWidth="1"/>
    <col min="23" max="256" width="5.5" style="1"/>
    <col min="257" max="257" width="16.33203125" style="1" customWidth="1"/>
    <col min="258" max="260" width="6.1640625" style="1" customWidth="1"/>
    <col min="261" max="272" width="6.33203125" style="1" customWidth="1"/>
    <col min="273" max="273" width="25" style="1" customWidth="1"/>
    <col min="274" max="278" width="6.33203125" style="1" customWidth="1"/>
    <col min="279" max="512" width="5.5" style="1"/>
    <col min="513" max="513" width="16.33203125" style="1" customWidth="1"/>
    <col min="514" max="516" width="6.1640625" style="1" customWidth="1"/>
    <col min="517" max="528" width="6.33203125" style="1" customWidth="1"/>
    <col min="529" max="529" width="25" style="1" customWidth="1"/>
    <col min="530" max="534" width="6.33203125" style="1" customWidth="1"/>
    <col min="535" max="768" width="5.5" style="1"/>
    <col min="769" max="769" width="16.33203125" style="1" customWidth="1"/>
    <col min="770" max="772" width="6.1640625" style="1" customWidth="1"/>
    <col min="773" max="784" width="6.33203125" style="1" customWidth="1"/>
    <col min="785" max="785" width="25" style="1" customWidth="1"/>
    <col min="786" max="790" width="6.33203125" style="1" customWidth="1"/>
    <col min="791" max="1024" width="5.5" style="1"/>
    <col min="1025" max="1025" width="16.33203125" style="1" customWidth="1"/>
    <col min="1026" max="1028" width="6.1640625" style="1" customWidth="1"/>
    <col min="1029" max="1040" width="6.33203125" style="1" customWidth="1"/>
    <col min="1041" max="1041" width="25" style="1" customWidth="1"/>
    <col min="1042" max="1046" width="6.33203125" style="1" customWidth="1"/>
    <col min="1047" max="1280" width="5.5" style="1"/>
    <col min="1281" max="1281" width="16.33203125" style="1" customWidth="1"/>
    <col min="1282" max="1284" width="6.1640625" style="1" customWidth="1"/>
    <col min="1285" max="1296" width="6.33203125" style="1" customWidth="1"/>
    <col min="1297" max="1297" width="25" style="1" customWidth="1"/>
    <col min="1298" max="1302" width="6.33203125" style="1" customWidth="1"/>
    <col min="1303" max="1536" width="5.5" style="1"/>
    <col min="1537" max="1537" width="16.33203125" style="1" customWidth="1"/>
    <col min="1538" max="1540" width="6.1640625" style="1" customWidth="1"/>
    <col min="1541" max="1552" width="6.33203125" style="1" customWidth="1"/>
    <col min="1553" max="1553" width="25" style="1" customWidth="1"/>
    <col min="1554" max="1558" width="6.33203125" style="1" customWidth="1"/>
    <col min="1559" max="1792" width="5.5" style="1"/>
    <col min="1793" max="1793" width="16.33203125" style="1" customWidth="1"/>
    <col min="1794" max="1796" width="6.1640625" style="1" customWidth="1"/>
    <col min="1797" max="1808" width="6.33203125" style="1" customWidth="1"/>
    <col min="1809" max="1809" width="25" style="1" customWidth="1"/>
    <col min="1810" max="1814" width="6.33203125" style="1" customWidth="1"/>
    <col min="1815" max="2048" width="5.5" style="1"/>
    <col min="2049" max="2049" width="16.33203125" style="1" customWidth="1"/>
    <col min="2050" max="2052" width="6.1640625" style="1" customWidth="1"/>
    <col min="2053" max="2064" width="6.33203125" style="1" customWidth="1"/>
    <col min="2065" max="2065" width="25" style="1" customWidth="1"/>
    <col min="2066" max="2070" width="6.33203125" style="1" customWidth="1"/>
    <col min="2071" max="2304" width="5.5" style="1"/>
    <col min="2305" max="2305" width="16.33203125" style="1" customWidth="1"/>
    <col min="2306" max="2308" width="6.1640625" style="1" customWidth="1"/>
    <col min="2309" max="2320" width="6.33203125" style="1" customWidth="1"/>
    <col min="2321" max="2321" width="25" style="1" customWidth="1"/>
    <col min="2322" max="2326" width="6.33203125" style="1" customWidth="1"/>
    <col min="2327" max="2560" width="5.5" style="1"/>
    <col min="2561" max="2561" width="16.33203125" style="1" customWidth="1"/>
    <col min="2562" max="2564" width="6.1640625" style="1" customWidth="1"/>
    <col min="2565" max="2576" width="6.33203125" style="1" customWidth="1"/>
    <col min="2577" max="2577" width="25" style="1" customWidth="1"/>
    <col min="2578" max="2582" width="6.33203125" style="1" customWidth="1"/>
    <col min="2583" max="2816" width="5.5" style="1"/>
    <col min="2817" max="2817" width="16.33203125" style="1" customWidth="1"/>
    <col min="2818" max="2820" width="6.1640625" style="1" customWidth="1"/>
    <col min="2821" max="2832" width="6.33203125" style="1" customWidth="1"/>
    <col min="2833" max="2833" width="25" style="1" customWidth="1"/>
    <col min="2834" max="2838" width="6.33203125" style="1" customWidth="1"/>
    <col min="2839" max="3072" width="5.5" style="1"/>
    <col min="3073" max="3073" width="16.33203125" style="1" customWidth="1"/>
    <col min="3074" max="3076" width="6.1640625" style="1" customWidth="1"/>
    <col min="3077" max="3088" width="6.33203125" style="1" customWidth="1"/>
    <col min="3089" max="3089" width="25" style="1" customWidth="1"/>
    <col min="3090" max="3094" width="6.33203125" style="1" customWidth="1"/>
    <col min="3095" max="3328" width="5.5" style="1"/>
    <col min="3329" max="3329" width="16.33203125" style="1" customWidth="1"/>
    <col min="3330" max="3332" width="6.1640625" style="1" customWidth="1"/>
    <col min="3333" max="3344" width="6.33203125" style="1" customWidth="1"/>
    <col min="3345" max="3345" width="25" style="1" customWidth="1"/>
    <col min="3346" max="3350" width="6.33203125" style="1" customWidth="1"/>
    <col min="3351" max="3584" width="5.5" style="1"/>
    <col min="3585" max="3585" width="16.33203125" style="1" customWidth="1"/>
    <col min="3586" max="3588" width="6.1640625" style="1" customWidth="1"/>
    <col min="3589" max="3600" width="6.33203125" style="1" customWidth="1"/>
    <col min="3601" max="3601" width="25" style="1" customWidth="1"/>
    <col min="3602" max="3606" width="6.33203125" style="1" customWidth="1"/>
    <col min="3607" max="3840" width="5.5" style="1"/>
    <col min="3841" max="3841" width="16.33203125" style="1" customWidth="1"/>
    <col min="3842" max="3844" width="6.1640625" style="1" customWidth="1"/>
    <col min="3845" max="3856" width="6.33203125" style="1" customWidth="1"/>
    <col min="3857" max="3857" width="25" style="1" customWidth="1"/>
    <col min="3858" max="3862" width="6.33203125" style="1" customWidth="1"/>
    <col min="3863" max="4096" width="5.5" style="1"/>
    <col min="4097" max="4097" width="16.33203125" style="1" customWidth="1"/>
    <col min="4098" max="4100" width="6.1640625" style="1" customWidth="1"/>
    <col min="4101" max="4112" width="6.33203125" style="1" customWidth="1"/>
    <col min="4113" max="4113" width="25" style="1" customWidth="1"/>
    <col min="4114" max="4118" width="6.33203125" style="1" customWidth="1"/>
    <col min="4119" max="4352" width="5.5" style="1"/>
    <col min="4353" max="4353" width="16.33203125" style="1" customWidth="1"/>
    <col min="4354" max="4356" width="6.1640625" style="1" customWidth="1"/>
    <col min="4357" max="4368" width="6.33203125" style="1" customWidth="1"/>
    <col min="4369" max="4369" width="25" style="1" customWidth="1"/>
    <col min="4370" max="4374" width="6.33203125" style="1" customWidth="1"/>
    <col min="4375" max="4608" width="5.5" style="1"/>
    <col min="4609" max="4609" width="16.33203125" style="1" customWidth="1"/>
    <col min="4610" max="4612" width="6.1640625" style="1" customWidth="1"/>
    <col min="4613" max="4624" width="6.33203125" style="1" customWidth="1"/>
    <col min="4625" max="4625" width="25" style="1" customWidth="1"/>
    <col min="4626" max="4630" width="6.33203125" style="1" customWidth="1"/>
    <col min="4631" max="4864" width="5.5" style="1"/>
    <col min="4865" max="4865" width="16.33203125" style="1" customWidth="1"/>
    <col min="4866" max="4868" width="6.1640625" style="1" customWidth="1"/>
    <col min="4869" max="4880" width="6.33203125" style="1" customWidth="1"/>
    <col min="4881" max="4881" width="25" style="1" customWidth="1"/>
    <col min="4882" max="4886" width="6.33203125" style="1" customWidth="1"/>
    <col min="4887" max="5120" width="5.5" style="1"/>
    <col min="5121" max="5121" width="16.33203125" style="1" customWidth="1"/>
    <col min="5122" max="5124" width="6.1640625" style="1" customWidth="1"/>
    <col min="5125" max="5136" width="6.33203125" style="1" customWidth="1"/>
    <col min="5137" max="5137" width="25" style="1" customWidth="1"/>
    <col min="5138" max="5142" width="6.33203125" style="1" customWidth="1"/>
    <col min="5143" max="5376" width="5.5" style="1"/>
    <col min="5377" max="5377" width="16.33203125" style="1" customWidth="1"/>
    <col min="5378" max="5380" width="6.1640625" style="1" customWidth="1"/>
    <col min="5381" max="5392" width="6.33203125" style="1" customWidth="1"/>
    <col min="5393" max="5393" width="25" style="1" customWidth="1"/>
    <col min="5394" max="5398" width="6.33203125" style="1" customWidth="1"/>
    <col min="5399" max="5632" width="5.5" style="1"/>
    <col min="5633" max="5633" width="16.33203125" style="1" customWidth="1"/>
    <col min="5634" max="5636" width="6.1640625" style="1" customWidth="1"/>
    <col min="5637" max="5648" width="6.33203125" style="1" customWidth="1"/>
    <col min="5649" max="5649" width="25" style="1" customWidth="1"/>
    <col min="5650" max="5654" width="6.33203125" style="1" customWidth="1"/>
    <col min="5655" max="5888" width="5.5" style="1"/>
    <col min="5889" max="5889" width="16.33203125" style="1" customWidth="1"/>
    <col min="5890" max="5892" width="6.1640625" style="1" customWidth="1"/>
    <col min="5893" max="5904" width="6.33203125" style="1" customWidth="1"/>
    <col min="5905" max="5905" width="25" style="1" customWidth="1"/>
    <col min="5906" max="5910" width="6.33203125" style="1" customWidth="1"/>
    <col min="5911" max="6144" width="5.5" style="1"/>
    <col min="6145" max="6145" width="16.33203125" style="1" customWidth="1"/>
    <col min="6146" max="6148" width="6.1640625" style="1" customWidth="1"/>
    <col min="6149" max="6160" width="6.33203125" style="1" customWidth="1"/>
    <col min="6161" max="6161" width="25" style="1" customWidth="1"/>
    <col min="6162" max="6166" width="6.33203125" style="1" customWidth="1"/>
    <col min="6167" max="6400" width="5.5" style="1"/>
    <col min="6401" max="6401" width="16.33203125" style="1" customWidth="1"/>
    <col min="6402" max="6404" width="6.1640625" style="1" customWidth="1"/>
    <col min="6405" max="6416" width="6.33203125" style="1" customWidth="1"/>
    <col min="6417" max="6417" width="25" style="1" customWidth="1"/>
    <col min="6418" max="6422" width="6.33203125" style="1" customWidth="1"/>
    <col min="6423" max="6656" width="5.5" style="1"/>
    <col min="6657" max="6657" width="16.33203125" style="1" customWidth="1"/>
    <col min="6658" max="6660" width="6.1640625" style="1" customWidth="1"/>
    <col min="6661" max="6672" width="6.33203125" style="1" customWidth="1"/>
    <col min="6673" max="6673" width="25" style="1" customWidth="1"/>
    <col min="6674" max="6678" width="6.33203125" style="1" customWidth="1"/>
    <col min="6679" max="6912" width="5.5" style="1"/>
    <col min="6913" max="6913" width="16.33203125" style="1" customWidth="1"/>
    <col min="6914" max="6916" width="6.1640625" style="1" customWidth="1"/>
    <col min="6917" max="6928" width="6.33203125" style="1" customWidth="1"/>
    <col min="6929" max="6929" width="25" style="1" customWidth="1"/>
    <col min="6930" max="6934" width="6.33203125" style="1" customWidth="1"/>
    <col min="6935" max="7168" width="5.5" style="1"/>
    <col min="7169" max="7169" width="16.33203125" style="1" customWidth="1"/>
    <col min="7170" max="7172" width="6.1640625" style="1" customWidth="1"/>
    <col min="7173" max="7184" width="6.33203125" style="1" customWidth="1"/>
    <col min="7185" max="7185" width="25" style="1" customWidth="1"/>
    <col min="7186" max="7190" width="6.33203125" style="1" customWidth="1"/>
    <col min="7191" max="7424" width="5.5" style="1"/>
    <col min="7425" max="7425" width="16.33203125" style="1" customWidth="1"/>
    <col min="7426" max="7428" width="6.1640625" style="1" customWidth="1"/>
    <col min="7429" max="7440" width="6.33203125" style="1" customWidth="1"/>
    <col min="7441" max="7441" width="25" style="1" customWidth="1"/>
    <col min="7442" max="7446" width="6.33203125" style="1" customWidth="1"/>
    <col min="7447" max="7680" width="5.5" style="1"/>
    <col min="7681" max="7681" width="16.33203125" style="1" customWidth="1"/>
    <col min="7682" max="7684" width="6.1640625" style="1" customWidth="1"/>
    <col min="7685" max="7696" width="6.33203125" style="1" customWidth="1"/>
    <col min="7697" max="7697" width="25" style="1" customWidth="1"/>
    <col min="7698" max="7702" width="6.33203125" style="1" customWidth="1"/>
    <col min="7703" max="7936" width="5.5" style="1"/>
    <col min="7937" max="7937" width="16.33203125" style="1" customWidth="1"/>
    <col min="7938" max="7940" width="6.1640625" style="1" customWidth="1"/>
    <col min="7941" max="7952" width="6.33203125" style="1" customWidth="1"/>
    <col min="7953" max="7953" width="25" style="1" customWidth="1"/>
    <col min="7954" max="7958" width="6.33203125" style="1" customWidth="1"/>
    <col min="7959" max="8192" width="5.5" style="1"/>
    <col min="8193" max="8193" width="16.33203125" style="1" customWidth="1"/>
    <col min="8194" max="8196" width="6.1640625" style="1" customWidth="1"/>
    <col min="8197" max="8208" width="6.33203125" style="1" customWidth="1"/>
    <col min="8209" max="8209" width="25" style="1" customWidth="1"/>
    <col min="8210" max="8214" width="6.33203125" style="1" customWidth="1"/>
    <col min="8215" max="8448" width="5.5" style="1"/>
    <col min="8449" max="8449" width="16.33203125" style="1" customWidth="1"/>
    <col min="8450" max="8452" width="6.1640625" style="1" customWidth="1"/>
    <col min="8453" max="8464" width="6.33203125" style="1" customWidth="1"/>
    <col min="8465" max="8465" width="25" style="1" customWidth="1"/>
    <col min="8466" max="8470" width="6.33203125" style="1" customWidth="1"/>
    <col min="8471" max="8704" width="5.5" style="1"/>
    <col min="8705" max="8705" width="16.33203125" style="1" customWidth="1"/>
    <col min="8706" max="8708" width="6.1640625" style="1" customWidth="1"/>
    <col min="8709" max="8720" width="6.33203125" style="1" customWidth="1"/>
    <col min="8721" max="8721" width="25" style="1" customWidth="1"/>
    <col min="8722" max="8726" width="6.33203125" style="1" customWidth="1"/>
    <col min="8727" max="8960" width="5.5" style="1"/>
    <col min="8961" max="8961" width="16.33203125" style="1" customWidth="1"/>
    <col min="8962" max="8964" width="6.1640625" style="1" customWidth="1"/>
    <col min="8965" max="8976" width="6.33203125" style="1" customWidth="1"/>
    <col min="8977" max="8977" width="25" style="1" customWidth="1"/>
    <col min="8978" max="8982" width="6.33203125" style="1" customWidth="1"/>
    <col min="8983" max="9216" width="5.5" style="1"/>
    <col min="9217" max="9217" width="16.33203125" style="1" customWidth="1"/>
    <col min="9218" max="9220" width="6.1640625" style="1" customWidth="1"/>
    <col min="9221" max="9232" width="6.33203125" style="1" customWidth="1"/>
    <col min="9233" max="9233" width="25" style="1" customWidth="1"/>
    <col min="9234" max="9238" width="6.33203125" style="1" customWidth="1"/>
    <col min="9239" max="9472" width="5.5" style="1"/>
    <col min="9473" max="9473" width="16.33203125" style="1" customWidth="1"/>
    <col min="9474" max="9476" width="6.1640625" style="1" customWidth="1"/>
    <col min="9477" max="9488" width="6.33203125" style="1" customWidth="1"/>
    <col min="9489" max="9489" width="25" style="1" customWidth="1"/>
    <col min="9490" max="9494" width="6.33203125" style="1" customWidth="1"/>
    <col min="9495" max="9728" width="5.5" style="1"/>
    <col min="9729" max="9729" width="16.33203125" style="1" customWidth="1"/>
    <col min="9730" max="9732" width="6.1640625" style="1" customWidth="1"/>
    <col min="9733" max="9744" width="6.33203125" style="1" customWidth="1"/>
    <col min="9745" max="9745" width="25" style="1" customWidth="1"/>
    <col min="9746" max="9750" width="6.33203125" style="1" customWidth="1"/>
    <col min="9751" max="9984" width="5.5" style="1"/>
    <col min="9985" max="9985" width="16.33203125" style="1" customWidth="1"/>
    <col min="9986" max="9988" width="6.1640625" style="1" customWidth="1"/>
    <col min="9989" max="10000" width="6.33203125" style="1" customWidth="1"/>
    <col min="10001" max="10001" width="25" style="1" customWidth="1"/>
    <col min="10002" max="10006" width="6.33203125" style="1" customWidth="1"/>
    <col min="10007" max="10240" width="5.5" style="1"/>
    <col min="10241" max="10241" width="16.33203125" style="1" customWidth="1"/>
    <col min="10242" max="10244" width="6.1640625" style="1" customWidth="1"/>
    <col min="10245" max="10256" width="6.33203125" style="1" customWidth="1"/>
    <col min="10257" max="10257" width="25" style="1" customWidth="1"/>
    <col min="10258" max="10262" width="6.33203125" style="1" customWidth="1"/>
    <col min="10263" max="10496" width="5.5" style="1"/>
    <col min="10497" max="10497" width="16.33203125" style="1" customWidth="1"/>
    <col min="10498" max="10500" width="6.1640625" style="1" customWidth="1"/>
    <col min="10501" max="10512" width="6.33203125" style="1" customWidth="1"/>
    <col min="10513" max="10513" width="25" style="1" customWidth="1"/>
    <col min="10514" max="10518" width="6.33203125" style="1" customWidth="1"/>
    <col min="10519" max="10752" width="5.5" style="1"/>
    <col min="10753" max="10753" width="16.33203125" style="1" customWidth="1"/>
    <col min="10754" max="10756" width="6.1640625" style="1" customWidth="1"/>
    <col min="10757" max="10768" width="6.33203125" style="1" customWidth="1"/>
    <col min="10769" max="10769" width="25" style="1" customWidth="1"/>
    <col min="10770" max="10774" width="6.33203125" style="1" customWidth="1"/>
    <col min="10775" max="11008" width="5.5" style="1"/>
    <col min="11009" max="11009" width="16.33203125" style="1" customWidth="1"/>
    <col min="11010" max="11012" width="6.1640625" style="1" customWidth="1"/>
    <col min="11013" max="11024" width="6.33203125" style="1" customWidth="1"/>
    <col min="11025" max="11025" width="25" style="1" customWidth="1"/>
    <col min="11026" max="11030" width="6.33203125" style="1" customWidth="1"/>
    <col min="11031" max="11264" width="5.5" style="1"/>
    <col min="11265" max="11265" width="16.33203125" style="1" customWidth="1"/>
    <col min="11266" max="11268" width="6.1640625" style="1" customWidth="1"/>
    <col min="11269" max="11280" width="6.33203125" style="1" customWidth="1"/>
    <col min="11281" max="11281" width="25" style="1" customWidth="1"/>
    <col min="11282" max="11286" width="6.33203125" style="1" customWidth="1"/>
    <col min="11287" max="11520" width="5.5" style="1"/>
    <col min="11521" max="11521" width="16.33203125" style="1" customWidth="1"/>
    <col min="11522" max="11524" width="6.1640625" style="1" customWidth="1"/>
    <col min="11525" max="11536" width="6.33203125" style="1" customWidth="1"/>
    <col min="11537" max="11537" width="25" style="1" customWidth="1"/>
    <col min="11538" max="11542" width="6.33203125" style="1" customWidth="1"/>
    <col min="11543" max="11776" width="5.5" style="1"/>
    <col min="11777" max="11777" width="16.33203125" style="1" customWidth="1"/>
    <col min="11778" max="11780" width="6.1640625" style="1" customWidth="1"/>
    <col min="11781" max="11792" width="6.33203125" style="1" customWidth="1"/>
    <col min="11793" max="11793" width="25" style="1" customWidth="1"/>
    <col min="11794" max="11798" width="6.33203125" style="1" customWidth="1"/>
    <col min="11799" max="12032" width="5.5" style="1"/>
    <col min="12033" max="12033" width="16.33203125" style="1" customWidth="1"/>
    <col min="12034" max="12036" width="6.1640625" style="1" customWidth="1"/>
    <col min="12037" max="12048" width="6.33203125" style="1" customWidth="1"/>
    <col min="12049" max="12049" width="25" style="1" customWidth="1"/>
    <col min="12050" max="12054" width="6.33203125" style="1" customWidth="1"/>
    <col min="12055" max="12288" width="5.5" style="1"/>
    <col min="12289" max="12289" width="16.33203125" style="1" customWidth="1"/>
    <col min="12290" max="12292" width="6.1640625" style="1" customWidth="1"/>
    <col min="12293" max="12304" width="6.33203125" style="1" customWidth="1"/>
    <col min="12305" max="12305" width="25" style="1" customWidth="1"/>
    <col min="12306" max="12310" width="6.33203125" style="1" customWidth="1"/>
    <col min="12311" max="12544" width="5.5" style="1"/>
    <col min="12545" max="12545" width="16.33203125" style="1" customWidth="1"/>
    <col min="12546" max="12548" width="6.1640625" style="1" customWidth="1"/>
    <col min="12549" max="12560" width="6.33203125" style="1" customWidth="1"/>
    <col min="12561" max="12561" width="25" style="1" customWidth="1"/>
    <col min="12562" max="12566" width="6.33203125" style="1" customWidth="1"/>
    <col min="12567" max="12800" width="5.5" style="1"/>
    <col min="12801" max="12801" width="16.33203125" style="1" customWidth="1"/>
    <col min="12802" max="12804" width="6.1640625" style="1" customWidth="1"/>
    <col min="12805" max="12816" width="6.33203125" style="1" customWidth="1"/>
    <col min="12817" max="12817" width="25" style="1" customWidth="1"/>
    <col min="12818" max="12822" width="6.33203125" style="1" customWidth="1"/>
    <col min="12823" max="13056" width="5.5" style="1"/>
    <col min="13057" max="13057" width="16.33203125" style="1" customWidth="1"/>
    <col min="13058" max="13060" width="6.1640625" style="1" customWidth="1"/>
    <col min="13061" max="13072" width="6.33203125" style="1" customWidth="1"/>
    <col min="13073" max="13073" width="25" style="1" customWidth="1"/>
    <col min="13074" max="13078" width="6.33203125" style="1" customWidth="1"/>
    <col min="13079" max="13312" width="5.5" style="1"/>
    <col min="13313" max="13313" width="16.33203125" style="1" customWidth="1"/>
    <col min="13314" max="13316" width="6.1640625" style="1" customWidth="1"/>
    <col min="13317" max="13328" width="6.33203125" style="1" customWidth="1"/>
    <col min="13329" max="13329" width="25" style="1" customWidth="1"/>
    <col min="13330" max="13334" width="6.33203125" style="1" customWidth="1"/>
    <col min="13335" max="13568" width="5.5" style="1"/>
    <col min="13569" max="13569" width="16.33203125" style="1" customWidth="1"/>
    <col min="13570" max="13572" width="6.1640625" style="1" customWidth="1"/>
    <col min="13573" max="13584" width="6.33203125" style="1" customWidth="1"/>
    <col min="13585" max="13585" width="25" style="1" customWidth="1"/>
    <col min="13586" max="13590" width="6.33203125" style="1" customWidth="1"/>
    <col min="13591" max="13824" width="5.5" style="1"/>
    <col min="13825" max="13825" width="16.33203125" style="1" customWidth="1"/>
    <col min="13826" max="13828" width="6.1640625" style="1" customWidth="1"/>
    <col min="13829" max="13840" width="6.33203125" style="1" customWidth="1"/>
    <col min="13841" max="13841" width="25" style="1" customWidth="1"/>
    <col min="13842" max="13846" width="6.33203125" style="1" customWidth="1"/>
    <col min="13847" max="14080" width="5.5" style="1"/>
    <col min="14081" max="14081" width="16.33203125" style="1" customWidth="1"/>
    <col min="14082" max="14084" width="6.1640625" style="1" customWidth="1"/>
    <col min="14085" max="14096" width="6.33203125" style="1" customWidth="1"/>
    <col min="14097" max="14097" width="25" style="1" customWidth="1"/>
    <col min="14098" max="14102" width="6.33203125" style="1" customWidth="1"/>
    <col min="14103" max="14336" width="5.5" style="1"/>
    <col min="14337" max="14337" width="16.33203125" style="1" customWidth="1"/>
    <col min="14338" max="14340" width="6.1640625" style="1" customWidth="1"/>
    <col min="14341" max="14352" width="6.33203125" style="1" customWidth="1"/>
    <col min="14353" max="14353" width="25" style="1" customWidth="1"/>
    <col min="14354" max="14358" width="6.33203125" style="1" customWidth="1"/>
    <col min="14359" max="14592" width="5.5" style="1"/>
    <col min="14593" max="14593" width="16.33203125" style="1" customWidth="1"/>
    <col min="14594" max="14596" width="6.1640625" style="1" customWidth="1"/>
    <col min="14597" max="14608" width="6.33203125" style="1" customWidth="1"/>
    <col min="14609" max="14609" width="25" style="1" customWidth="1"/>
    <col min="14610" max="14614" width="6.33203125" style="1" customWidth="1"/>
    <col min="14615" max="14848" width="5.5" style="1"/>
    <col min="14849" max="14849" width="16.33203125" style="1" customWidth="1"/>
    <col min="14850" max="14852" width="6.1640625" style="1" customWidth="1"/>
    <col min="14853" max="14864" width="6.33203125" style="1" customWidth="1"/>
    <col min="14865" max="14865" width="25" style="1" customWidth="1"/>
    <col min="14866" max="14870" width="6.33203125" style="1" customWidth="1"/>
    <col min="14871" max="15104" width="5.5" style="1"/>
    <col min="15105" max="15105" width="16.33203125" style="1" customWidth="1"/>
    <col min="15106" max="15108" width="6.1640625" style="1" customWidth="1"/>
    <col min="15109" max="15120" width="6.33203125" style="1" customWidth="1"/>
    <col min="15121" max="15121" width="25" style="1" customWidth="1"/>
    <col min="15122" max="15126" width="6.33203125" style="1" customWidth="1"/>
    <col min="15127" max="15360" width="5.5" style="1"/>
    <col min="15361" max="15361" width="16.33203125" style="1" customWidth="1"/>
    <col min="15362" max="15364" width="6.1640625" style="1" customWidth="1"/>
    <col min="15365" max="15376" width="6.33203125" style="1" customWidth="1"/>
    <col min="15377" max="15377" width="25" style="1" customWidth="1"/>
    <col min="15378" max="15382" width="6.33203125" style="1" customWidth="1"/>
    <col min="15383" max="15616" width="5.5" style="1"/>
    <col min="15617" max="15617" width="16.33203125" style="1" customWidth="1"/>
    <col min="15618" max="15620" width="6.1640625" style="1" customWidth="1"/>
    <col min="15621" max="15632" width="6.33203125" style="1" customWidth="1"/>
    <col min="15633" max="15633" width="25" style="1" customWidth="1"/>
    <col min="15634" max="15638" width="6.33203125" style="1" customWidth="1"/>
    <col min="15639" max="15872" width="5.5" style="1"/>
    <col min="15873" max="15873" width="16.33203125" style="1" customWidth="1"/>
    <col min="15874" max="15876" width="6.1640625" style="1" customWidth="1"/>
    <col min="15877" max="15888" width="6.33203125" style="1" customWidth="1"/>
    <col min="15889" max="15889" width="25" style="1" customWidth="1"/>
    <col min="15890" max="15894" width="6.33203125" style="1" customWidth="1"/>
    <col min="15895" max="16128" width="5.5" style="1"/>
    <col min="16129" max="16129" width="16.33203125" style="1" customWidth="1"/>
    <col min="16130" max="16132" width="6.1640625" style="1" customWidth="1"/>
    <col min="16133" max="16144" width="6.33203125" style="1" customWidth="1"/>
    <col min="16145" max="16145" width="25" style="1" customWidth="1"/>
    <col min="16146" max="16150" width="6.33203125" style="1" customWidth="1"/>
    <col min="16151" max="16384" width="5.5" style="1"/>
  </cols>
  <sheetData>
    <row r="1" spans="1:25" ht="15" thickBot="1"/>
    <row r="2" spans="1:25" ht="20.25" customHeight="1" thickTop="1" thickBot="1">
      <c r="A2" s="50" t="s">
        <v>27</v>
      </c>
      <c r="B2" s="50"/>
      <c r="C2" s="50"/>
      <c r="D2" s="50"/>
      <c r="E2" s="51"/>
      <c r="F2" s="47">
        <v>123456</v>
      </c>
      <c r="G2" s="48"/>
      <c r="H2" s="48"/>
      <c r="I2" s="49"/>
      <c r="J2" s="26" t="s">
        <v>28</v>
      </c>
      <c r="K2" s="52">
        <f>10^D6</f>
        <v>10</v>
      </c>
      <c r="L2" s="53"/>
      <c r="M2" s="54"/>
      <c r="N2" s="27"/>
      <c r="P2" s="28"/>
      <c r="Q2" s="28"/>
      <c r="R2" s="28"/>
      <c r="S2" s="28"/>
      <c r="T2" s="28"/>
      <c r="U2" s="28"/>
      <c r="V2" s="28"/>
      <c r="W2" s="28"/>
    </row>
    <row r="3" spans="1:25" ht="15" customHeight="1" thickTop="1">
      <c r="O3" s="28"/>
    </row>
    <row r="4" spans="1:25" ht="21.75" customHeight="1">
      <c r="S4" s="42" t="str">
        <f>IF($Q$6&gt;999999999.99999,"Le résultat ce cette opération comporte ","")</f>
        <v/>
      </c>
      <c r="T4" s="42"/>
      <c r="U4" s="42"/>
      <c r="V4" s="42"/>
      <c r="W4" s="42"/>
      <c r="X4" s="42"/>
      <c r="Y4" s="42"/>
    </row>
    <row r="5" spans="1:25" ht="17.25" customHeight="1">
      <c r="S5" s="42" t="str">
        <f>IF($Q$6&gt;999999999.99999,"trop de chiffres pour s'afficher dans le tableau","")</f>
        <v/>
      </c>
      <c r="T5" s="42"/>
      <c r="U5" s="42"/>
      <c r="V5" s="42"/>
      <c r="W5" s="42"/>
      <c r="X5" s="42"/>
      <c r="Y5" s="42"/>
    </row>
    <row r="6" spans="1:25" ht="25.5" customHeight="1">
      <c r="D6" s="24">
        <v>1</v>
      </c>
      <c r="K6" s="25"/>
      <c r="L6" s="25"/>
      <c r="M6" s="25"/>
      <c r="N6" s="25"/>
      <c r="O6" s="25"/>
      <c r="P6" s="25"/>
      <c r="Q6" s="6">
        <f>F2/K2</f>
        <v>12345.6</v>
      </c>
      <c r="R6" s="6"/>
      <c r="S6" s="44" t="str">
        <f>IF($Q$6&gt;999999999.99999,"Modifier le choix nombre !","")</f>
        <v/>
      </c>
      <c r="T6" s="44"/>
      <c r="U6" s="44"/>
      <c r="V6" s="44"/>
      <c r="W6" s="44"/>
      <c r="X6" s="44"/>
      <c r="Y6" s="44"/>
    </row>
    <row r="8" spans="1:25" ht="15" customHeight="1">
      <c r="B8" s="55" t="s">
        <v>0</v>
      </c>
      <c r="C8" s="56"/>
      <c r="D8" s="56"/>
      <c r="E8" s="56"/>
      <c r="F8" s="56"/>
      <c r="G8" s="56"/>
      <c r="H8" s="56"/>
      <c r="I8" s="56"/>
      <c r="J8" s="56"/>
      <c r="K8" s="57"/>
      <c r="L8" s="35" t="s">
        <v>1</v>
      </c>
      <c r="M8" s="36"/>
      <c r="N8" s="36"/>
      <c r="O8" s="36"/>
      <c r="P8" s="37"/>
      <c r="Q8" s="2"/>
      <c r="R8" s="2"/>
      <c r="S8" s="2"/>
      <c r="T8" s="2"/>
      <c r="U8" s="2"/>
      <c r="V8" s="2"/>
      <c r="W8" s="2"/>
    </row>
    <row r="9" spans="1:25">
      <c r="B9" s="46" t="s">
        <v>2</v>
      </c>
      <c r="C9" s="46"/>
      <c r="D9" s="46"/>
      <c r="E9" s="46" t="s">
        <v>3</v>
      </c>
      <c r="F9" s="46"/>
      <c r="G9" s="46"/>
      <c r="H9" s="58" t="s">
        <v>4</v>
      </c>
      <c r="I9" s="59"/>
      <c r="J9" s="59"/>
      <c r="K9" s="60"/>
      <c r="L9" s="38"/>
      <c r="M9" s="39"/>
      <c r="N9" s="39"/>
      <c r="O9" s="39"/>
      <c r="P9" s="40"/>
      <c r="Q9" s="2"/>
      <c r="R9" s="2"/>
      <c r="S9" s="2"/>
      <c r="T9" s="2"/>
      <c r="U9" s="2"/>
      <c r="V9" s="2"/>
      <c r="W9" s="2"/>
    </row>
    <row r="10" spans="1:25" s="9" customFormat="1" ht="159" customHeight="1">
      <c r="A10" s="8" t="s">
        <v>5</v>
      </c>
      <c r="B10" s="3" t="s">
        <v>6</v>
      </c>
      <c r="C10" s="3" t="s">
        <v>7</v>
      </c>
      <c r="D10" s="3" t="s">
        <v>8</v>
      </c>
      <c r="E10" s="3" t="s">
        <v>9</v>
      </c>
      <c r="F10" s="3" t="s">
        <v>10</v>
      </c>
      <c r="G10" s="3" t="s">
        <v>11</v>
      </c>
      <c r="H10" s="3" t="s">
        <v>12</v>
      </c>
      <c r="I10" s="3" t="s">
        <v>13</v>
      </c>
      <c r="J10" s="61" t="s">
        <v>14</v>
      </c>
      <c r="K10" s="62"/>
      <c r="L10" s="20" t="s">
        <v>15</v>
      </c>
      <c r="M10" s="20" t="s">
        <v>16</v>
      </c>
      <c r="N10" s="20" t="s">
        <v>17</v>
      </c>
      <c r="O10" s="20" t="s">
        <v>18</v>
      </c>
      <c r="P10" s="20" t="s">
        <v>19</v>
      </c>
      <c r="Q10" s="4" t="s">
        <v>20</v>
      </c>
      <c r="R10" s="4"/>
      <c r="S10" s="16" t="s">
        <v>23</v>
      </c>
      <c r="T10" s="5"/>
      <c r="U10" s="5"/>
      <c r="V10" s="5"/>
      <c r="W10" s="5"/>
    </row>
    <row r="11" spans="1:25" s="12" customFormat="1" ht="29.25" customHeight="1">
      <c r="A11" s="10" t="s">
        <v>21</v>
      </c>
      <c r="B11" s="17" t="str">
        <f>IF($F$2&gt;999999999.99999,"",IF(ROUNDDOWN($F$2,-8)=0,"",(ROUNDDOWN($F$2,-8)-ROUNDDOWN($F$2,-9))/100000000))</f>
        <v/>
      </c>
      <c r="C11" s="17" t="str">
        <f>IF($F$2&gt;999999999.99999,"",IF(ROUNDDOWN($F$2,-7)=0,"",(ROUNDDOWN($F$2,-7)-ROUNDDOWN($F$2,-8))/10000000))</f>
        <v/>
      </c>
      <c r="D11" s="17" t="str">
        <f>IF($F$2&gt;999999999.99999,"",IF(ROUNDDOWN($F$2,-6)=0,"",(ROUNDDOWN($F$2,-6)-ROUNDDOWN($F$2,-7))/1000000))</f>
        <v/>
      </c>
      <c r="E11" s="17">
        <f>IF($F$2&gt;999999999.99999,"",IF(ROUNDDOWN($F$2,-5)=0,"",(ROUNDDOWN($F$2,-5)-ROUNDDOWN($F$2,-6))/100000))</f>
        <v>1</v>
      </c>
      <c r="F11" s="17">
        <f>IF($F$2&gt;999999999.99999,"",IF(ROUNDDOWN($F$2,-4)=0,"",(ROUNDDOWN($F$2,-4)-ROUNDDOWN($F$2,-5))/10000))</f>
        <v>2</v>
      </c>
      <c r="G11" s="17">
        <f>IF($F$2&gt;999999999.99999,"",IF(ROUNDDOWN($F$2,-3)=0,"",(ROUNDDOWN($F$2,-3)-ROUNDDOWN($F$2,-4))/1000))</f>
        <v>3</v>
      </c>
      <c r="H11" s="17">
        <f>IF(F2&gt;999999999.99999,"",IF(ROUNDDOWN(F2,-2)=0,"",(ROUNDDOWN(F2,-2)-ROUNDDOWN(F2,-3))/100))</f>
        <v>4</v>
      </c>
      <c r="I11" s="17">
        <f>IF(F2&gt;999999999.99999,"",IF(ROUNDDOWN(F2,-1)=0,"",(ROUNDDOWN(F2,-1)-ROUNDDOWN(F2,-2))/10))</f>
        <v>5</v>
      </c>
      <c r="J11" s="63">
        <f>IF(F2&gt;999999999.99999,"",IF(F2="","",ROUNDDOWN(F2,0)-ROUNDDOWN(F2,-1)))</f>
        <v>6</v>
      </c>
      <c r="K11" s="65" t="s">
        <v>22</v>
      </c>
      <c r="L11" s="21">
        <f>IF(F2&gt;999999999.99999,"",IF(F2="","",(ROUNDDOWN(F2,1)-ROUNDDOWN(F2,0))*10))</f>
        <v>0</v>
      </c>
      <c r="M11" s="21">
        <f>IF(F2&gt;999999999.99999,"",IF(F2="","",(ROUNDDOWN(F2,2)-ROUNDDOWN(F2,1))*100))</f>
        <v>0</v>
      </c>
      <c r="N11" s="21">
        <f>IF(F2&gt;999999999.99999,"",IF(F2="","",(ROUNDDOWN(F2,3)-ROUNDDOWN(F2,2))*1000))</f>
        <v>0</v>
      </c>
      <c r="O11" s="21">
        <f>IF(F2&gt;999999999.99999,"",IF(F2="","",(ROUNDDOWN(F2,4)-ROUNDDOWN(F2,3))*10000))</f>
        <v>0</v>
      </c>
      <c r="P11" s="21">
        <f>IF(F2&gt;999999999.99999,"",IF(F2="","",(ROUNDDOWN(F2,5)-ROUNDDOWN(F2,4))*100000))</f>
        <v>0</v>
      </c>
      <c r="Q11" s="11" t="s">
        <v>21</v>
      </c>
      <c r="R11" s="11"/>
    </row>
    <row r="12" spans="1:25" ht="30" customHeight="1">
      <c r="A12" s="13" t="s">
        <v>21</v>
      </c>
      <c r="B12" s="18" t="str">
        <f>IF(Q6&gt;999999999.99999,"",IF(ROUNDDOWN(Q6,-8)=0,"",(ROUNDDOWN(Q6,-8)-ROUNDDOWN(Q6,-9))/100000000))</f>
        <v/>
      </c>
      <c r="C12" s="18" t="str">
        <f>IF(Q6&gt;999999999.99999,"",IF(ROUNDDOWN(Q6,-7)=0,"",(ROUNDDOWN(Q6,-7)-ROUNDDOWN(Q6,-8))/10000000))</f>
        <v/>
      </c>
      <c r="D12" s="18" t="str">
        <f>IF(Q6&gt;999999999.99999,"",IF(ROUNDDOWN(Q6,-6)=0,"",(ROUNDDOWN(Q6,-6)-ROUNDDOWN(Q6,-7))/1000000))</f>
        <v/>
      </c>
      <c r="E12" s="18" t="str">
        <f>IF(Q6&gt;999999999.99999,"",IF(ROUNDDOWN(Q6,-5)=0,"",(ROUNDDOWN(Q6,-5)-ROUNDDOWN(Q6,-6))/100000))</f>
        <v/>
      </c>
      <c r="F12" s="18">
        <f>IF(Q6&gt;999999999.99999,"",IF(ROUNDDOWN(Q6,-4)=0,"",(ROUNDDOWN(Q6,-4)-ROUNDDOWN(Q6,-5))/10000))</f>
        <v>1</v>
      </c>
      <c r="G12" s="18">
        <f>IF(Q6&gt;999999999.99999,"",IF(ROUNDDOWN(Q6,-3)=0,"",(ROUNDDOWN(Q6,-3)-ROUNDDOWN(Q6,-4))/1000))</f>
        <v>2</v>
      </c>
      <c r="H12" s="18">
        <f>IF(Q6&gt;999999999.99999,"",IF(ROUNDDOWN(Q6,-2)=0,"",(ROUNDDOWN(Q6,-2)-ROUNDDOWN(Q6,-3))/100))</f>
        <v>3</v>
      </c>
      <c r="I12" s="18">
        <f>IF(Q6&gt;999999999.99999,"",IF(ROUNDDOWN(Q6,-1)=0,"",(ROUNDDOWN(Q6,-1)-ROUNDDOWN(Q6,-2))/10))</f>
        <v>4</v>
      </c>
      <c r="J12" s="64">
        <f>IF(Q6&gt;999999999.99999,"",IF(Q6="","",ROUNDDOWN(Q6,0)-ROUNDDOWN(Q6,-1)))</f>
        <v>5</v>
      </c>
      <c r="K12" s="65" t="s">
        <v>22</v>
      </c>
      <c r="L12" s="22">
        <f>IF(Q6&gt;999999999.99999,"",IF(Q6="","",(ROUNDDOWN(Q6,1)-ROUNDDOWN(Q6,0))*10))</f>
        <v>6.000000000003638</v>
      </c>
      <c r="M12" s="22">
        <f>IF(Q6&gt;999999999.99999,"",IF(Q6="","",(ROUNDDOWN(Q6,2)-ROUNDDOWN(Q6,1))*100))</f>
        <v>0</v>
      </c>
      <c r="N12" s="22">
        <f>IF(Q6&gt;999999999.99999,"",IF(Q6="","",(ROUNDDOWN(Q6,3)-ROUNDDOWN(Q6,2))*1000))</f>
        <v>0</v>
      </c>
      <c r="O12" s="22">
        <f>IF(Q6&gt;999999999.99999,"",IF(Q6="","",(ROUNDDOWN(Q6,4)-ROUNDDOWN(Q6,3))*10000))</f>
        <v>0</v>
      </c>
      <c r="P12" s="22">
        <f>IF(Q6&gt;999999999.99999,"",IF(Q6="","",(ROUNDDOWN(Q6,5)-ROUNDDOWN(Q6,4))*100000))</f>
        <v>0</v>
      </c>
      <c r="Q12" s="14" t="s">
        <v>21</v>
      </c>
      <c r="R12" s="14"/>
    </row>
    <row r="42" spans="17:17">
      <c r="Q42" s="15"/>
    </row>
    <row r="43" spans="17:17">
      <c r="Q43" s="15"/>
    </row>
    <row r="44" spans="17:17">
      <c r="Q44" s="15"/>
    </row>
    <row r="45" spans="17:17">
      <c r="Q45" s="15"/>
    </row>
    <row r="46" spans="17:17">
      <c r="Q46" s="15"/>
    </row>
    <row r="47" spans="17:17">
      <c r="Q47" s="15"/>
    </row>
  </sheetData>
  <mergeCells count="12">
    <mergeCell ref="S4:Y4"/>
    <mergeCell ref="S5:Y5"/>
    <mergeCell ref="S6:Y6"/>
    <mergeCell ref="L8:P9"/>
    <mergeCell ref="K2:M2"/>
    <mergeCell ref="B8:K8"/>
    <mergeCell ref="H9:K9"/>
    <mergeCell ref="F2:I2"/>
    <mergeCell ref="A2:E2"/>
    <mergeCell ref="B9:D9"/>
    <mergeCell ref="E9:G9"/>
    <mergeCell ref="J10:K10"/>
  </mergeCells>
  <conditionalFormatting sqref="S5:Y5">
    <cfRule type="cellIs" dxfId="2" priority="1" stopIfTrue="1" operator="notEqual">
      <formula>""</formula>
    </cfRule>
  </conditionalFormatting>
  <conditionalFormatting sqref="S6:Y6">
    <cfRule type="cellIs" dxfId="1" priority="2" stopIfTrue="1" operator="notEqual">
      <formula>""</formula>
    </cfRule>
  </conditionalFormatting>
  <conditionalFormatting sqref="S4:Y4">
    <cfRule type="cellIs" dxfId="0" priority="3" stopIfTrue="1" operator="notEqual">
      <formula>""</formula>
    </cfRule>
  </conditionalFormatting>
  <dataValidations count="3">
    <dataValidation type="decimal" operator="lessThan" allowBlank="1" showInputMessage="1" showErrorMessage="1" errorTitle="Nombre mal choisi" error="Choisis un nombre inférieur à 1 milliard et ne comportant qu'au maximum 5 chiffres après la virgule, pour que le tableau puisse l'afficher entièrement." sqref="WVY98304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Q65538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Q131074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Q196610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Q262146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Q327682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Q393218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Q458754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Q524290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Q589826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Q655362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Q720898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Q786434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Q851970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Q917506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Q983042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F2">
      <formula1>1000000000</formula1>
    </dataValidation>
    <dataValidation type="list" allowBlank="1" showInputMessage="1" showErrorMessage="1" sqref="WVY98304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0 JM65540 TI65540 ADE65540 ANA65540 AWW65540 BGS65540 BQO65540 CAK65540 CKG65540 CUC65540 DDY65540 DNU65540 DXQ65540 EHM65540 ERI65540 FBE65540 FLA65540 FUW65540 GES65540 GOO65540 GYK65540 HIG65540 HSC65540 IBY65540 ILU65540 IVQ65540 JFM65540 JPI65540 JZE65540 KJA65540 KSW65540 LCS65540 LMO65540 LWK65540 MGG65540 MQC65540 MZY65540 NJU65540 NTQ65540 ODM65540 ONI65540 OXE65540 PHA65540 PQW65540 QAS65540 QKO65540 QUK65540 REG65540 ROC65540 RXY65540 SHU65540 SRQ65540 TBM65540 TLI65540 TVE65540 UFA65540 UOW65540 UYS65540 VIO65540 VSK65540 WCG65540 WMC65540 WVY65540 Q131076 JM131076 TI131076 ADE131076 ANA131076 AWW131076 BGS131076 BQO131076 CAK131076 CKG131076 CUC131076 DDY131076 DNU131076 DXQ131076 EHM131076 ERI131076 FBE131076 FLA131076 FUW131076 GES131076 GOO131076 GYK131076 HIG131076 HSC131076 IBY131076 ILU131076 IVQ131076 JFM131076 JPI131076 JZE131076 KJA131076 KSW131076 LCS131076 LMO131076 LWK131076 MGG131076 MQC131076 MZY131076 NJU131076 NTQ131076 ODM131076 ONI131076 OXE131076 PHA131076 PQW131076 QAS131076 QKO131076 QUK131076 REG131076 ROC131076 RXY131076 SHU131076 SRQ131076 TBM131076 TLI131076 TVE131076 UFA131076 UOW131076 UYS131076 VIO131076 VSK131076 WCG131076 WMC131076 WVY131076 Q196612 JM196612 TI196612 ADE196612 ANA196612 AWW196612 BGS196612 BQO196612 CAK196612 CKG196612 CUC196612 DDY196612 DNU196612 DXQ196612 EHM196612 ERI196612 FBE196612 FLA196612 FUW196612 GES196612 GOO196612 GYK196612 HIG196612 HSC196612 IBY196612 ILU196612 IVQ196612 JFM196612 JPI196612 JZE196612 KJA196612 KSW196612 LCS196612 LMO196612 LWK196612 MGG196612 MQC196612 MZY196612 NJU196612 NTQ196612 ODM196612 ONI196612 OXE196612 PHA196612 PQW196612 QAS196612 QKO196612 QUK196612 REG196612 ROC196612 RXY196612 SHU196612 SRQ196612 TBM196612 TLI196612 TVE196612 UFA196612 UOW196612 UYS196612 VIO196612 VSK196612 WCG196612 WMC196612 WVY196612 Q262148 JM262148 TI262148 ADE262148 ANA262148 AWW262148 BGS262148 BQO262148 CAK262148 CKG262148 CUC262148 DDY262148 DNU262148 DXQ262148 EHM262148 ERI262148 FBE262148 FLA262148 FUW262148 GES262148 GOO262148 GYK262148 HIG262148 HSC262148 IBY262148 ILU262148 IVQ262148 JFM262148 JPI262148 JZE262148 KJA262148 KSW262148 LCS262148 LMO262148 LWK262148 MGG262148 MQC262148 MZY262148 NJU262148 NTQ262148 ODM262148 ONI262148 OXE262148 PHA262148 PQW262148 QAS262148 QKO262148 QUK262148 REG262148 ROC262148 RXY262148 SHU262148 SRQ262148 TBM262148 TLI262148 TVE262148 UFA262148 UOW262148 UYS262148 VIO262148 VSK262148 WCG262148 WMC262148 WVY262148 Q327684 JM327684 TI327684 ADE327684 ANA327684 AWW327684 BGS327684 BQO327684 CAK327684 CKG327684 CUC327684 DDY327684 DNU327684 DXQ327684 EHM327684 ERI327684 FBE327684 FLA327684 FUW327684 GES327684 GOO327684 GYK327684 HIG327684 HSC327684 IBY327684 ILU327684 IVQ327684 JFM327684 JPI327684 JZE327684 KJA327684 KSW327684 LCS327684 LMO327684 LWK327684 MGG327684 MQC327684 MZY327684 NJU327684 NTQ327684 ODM327684 ONI327684 OXE327684 PHA327684 PQW327684 QAS327684 QKO327684 QUK327684 REG327684 ROC327684 RXY327684 SHU327684 SRQ327684 TBM327684 TLI327684 TVE327684 UFA327684 UOW327684 UYS327684 VIO327684 VSK327684 WCG327684 WMC327684 WVY327684 Q393220 JM393220 TI393220 ADE393220 ANA393220 AWW393220 BGS393220 BQO393220 CAK393220 CKG393220 CUC393220 DDY393220 DNU393220 DXQ393220 EHM393220 ERI393220 FBE393220 FLA393220 FUW393220 GES393220 GOO393220 GYK393220 HIG393220 HSC393220 IBY393220 ILU393220 IVQ393220 JFM393220 JPI393220 JZE393220 KJA393220 KSW393220 LCS393220 LMO393220 LWK393220 MGG393220 MQC393220 MZY393220 NJU393220 NTQ393220 ODM393220 ONI393220 OXE393220 PHA393220 PQW393220 QAS393220 QKO393220 QUK393220 REG393220 ROC393220 RXY393220 SHU393220 SRQ393220 TBM393220 TLI393220 TVE393220 UFA393220 UOW393220 UYS393220 VIO393220 VSK393220 WCG393220 WMC393220 WVY393220 Q458756 JM458756 TI458756 ADE458756 ANA458756 AWW458756 BGS458756 BQO458756 CAK458756 CKG458756 CUC458756 DDY458756 DNU458756 DXQ458756 EHM458756 ERI458756 FBE458756 FLA458756 FUW458756 GES458756 GOO458756 GYK458756 HIG458756 HSC458756 IBY458756 ILU458756 IVQ458756 JFM458756 JPI458756 JZE458756 KJA458756 KSW458756 LCS458756 LMO458756 LWK458756 MGG458756 MQC458756 MZY458756 NJU458756 NTQ458756 ODM458756 ONI458756 OXE458756 PHA458756 PQW458756 QAS458756 QKO458756 QUK458756 REG458756 ROC458756 RXY458756 SHU458756 SRQ458756 TBM458756 TLI458756 TVE458756 UFA458756 UOW458756 UYS458756 VIO458756 VSK458756 WCG458756 WMC458756 WVY458756 Q524292 JM524292 TI524292 ADE524292 ANA524292 AWW524292 BGS524292 BQO524292 CAK524292 CKG524292 CUC524292 DDY524292 DNU524292 DXQ524292 EHM524292 ERI524292 FBE524292 FLA524292 FUW524292 GES524292 GOO524292 GYK524292 HIG524292 HSC524292 IBY524292 ILU524292 IVQ524292 JFM524292 JPI524292 JZE524292 KJA524292 KSW524292 LCS524292 LMO524292 LWK524292 MGG524292 MQC524292 MZY524292 NJU524292 NTQ524292 ODM524292 ONI524292 OXE524292 PHA524292 PQW524292 QAS524292 QKO524292 QUK524292 REG524292 ROC524292 RXY524292 SHU524292 SRQ524292 TBM524292 TLI524292 TVE524292 UFA524292 UOW524292 UYS524292 VIO524292 VSK524292 WCG524292 WMC524292 WVY524292 Q589828 JM589828 TI589828 ADE589828 ANA589828 AWW589828 BGS589828 BQO589828 CAK589828 CKG589828 CUC589828 DDY589828 DNU589828 DXQ589828 EHM589828 ERI589828 FBE589828 FLA589828 FUW589828 GES589828 GOO589828 GYK589828 HIG589828 HSC589828 IBY589828 ILU589828 IVQ589828 JFM589828 JPI589828 JZE589828 KJA589828 KSW589828 LCS589828 LMO589828 LWK589828 MGG589828 MQC589828 MZY589828 NJU589828 NTQ589828 ODM589828 ONI589828 OXE589828 PHA589828 PQW589828 QAS589828 QKO589828 QUK589828 REG589828 ROC589828 RXY589828 SHU589828 SRQ589828 TBM589828 TLI589828 TVE589828 UFA589828 UOW589828 UYS589828 VIO589828 VSK589828 WCG589828 WMC589828 WVY589828 Q655364 JM655364 TI655364 ADE655364 ANA655364 AWW655364 BGS655364 BQO655364 CAK655364 CKG655364 CUC655364 DDY655364 DNU655364 DXQ655364 EHM655364 ERI655364 FBE655364 FLA655364 FUW655364 GES655364 GOO655364 GYK655364 HIG655364 HSC655364 IBY655364 ILU655364 IVQ655364 JFM655364 JPI655364 JZE655364 KJA655364 KSW655364 LCS655364 LMO655364 LWK655364 MGG655364 MQC655364 MZY655364 NJU655364 NTQ655364 ODM655364 ONI655364 OXE655364 PHA655364 PQW655364 QAS655364 QKO655364 QUK655364 REG655364 ROC655364 RXY655364 SHU655364 SRQ655364 TBM655364 TLI655364 TVE655364 UFA655364 UOW655364 UYS655364 VIO655364 VSK655364 WCG655364 WMC655364 WVY655364 Q720900 JM720900 TI720900 ADE720900 ANA720900 AWW720900 BGS720900 BQO720900 CAK720900 CKG720900 CUC720900 DDY720900 DNU720900 DXQ720900 EHM720900 ERI720900 FBE720900 FLA720900 FUW720900 GES720900 GOO720900 GYK720900 HIG720900 HSC720900 IBY720900 ILU720900 IVQ720900 JFM720900 JPI720900 JZE720900 KJA720900 KSW720900 LCS720900 LMO720900 LWK720900 MGG720900 MQC720900 MZY720900 NJU720900 NTQ720900 ODM720900 ONI720900 OXE720900 PHA720900 PQW720900 QAS720900 QKO720900 QUK720900 REG720900 ROC720900 RXY720900 SHU720900 SRQ720900 TBM720900 TLI720900 TVE720900 UFA720900 UOW720900 UYS720900 VIO720900 VSK720900 WCG720900 WMC720900 WVY720900 Q786436 JM786436 TI786436 ADE786436 ANA786436 AWW786436 BGS786436 BQO786436 CAK786436 CKG786436 CUC786436 DDY786436 DNU786436 DXQ786436 EHM786436 ERI786436 FBE786436 FLA786436 FUW786436 GES786436 GOO786436 GYK786436 HIG786436 HSC786436 IBY786436 ILU786436 IVQ786436 JFM786436 JPI786436 JZE786436 KJA786436 KSW786436 LCS786436 LMO786436 LWK786436 MGG786436 MQC786436 MZY786436 NJU786436 NTQ786436 ODM786436 ONI786436 OXE786436 PHA786436 PQW786436 QAS786436 QKO786436 QUK786436 REG786436 ROC786436 RXY786436 SHU786436 SRQ786436 TBM786436 TLI786436 TVE786436 UFA786436 UOW786436 UYS786436 VIO786436 VSK786436 WCG786436 WMC786436 WVY786436 Q851972 JM851972 TI851972 ADE851972 ANA851972 AWW851972 BGS851972 BQO851972 CAK851972 CKG851972 CUC851972 DDY851972 DNU851972 DXQ851972 EHM851972 ERI851972 FBE851972 FLA851972 FUW851972 GES851972 GOO851972 GYK851972 HIG851972 HSC851972 IBY851972 ILU851972 IVQ851972 JFM851972 JPI851972 JZE851972 KJA851972 KSW851972 LCS851972 LMO851972 LWK851972 MGG851972 MQC851972 MZY851972 NJU851972 NTQ851972 ODM851972 ONI851972 OXE851972 PHA851972 PQW851972 QAS851972 QKO851972 QUK851972 REG851972 ROC851972 RXY851972 SHU851972 SRQ851972 TBM851972 TLI851972 TVE851972 UFA851972 UOW851972 UYS851972 VIO851972 VSK851972 WCG851972 WMC851972 WVY851972 Q917508 JM917508 TI917508 ADE917508 ANA917508 AWW917508 BGS917508 BQO917508 CAK917508 CKG917508 CUC917508 DDY917508 DNU917508 DXQ917508 EHM917508 ERI917508 FBE917508 FLA917508 FUW917508 GES917508 GOO917508 GYK917508 HIG917508 HSC917508 IBY917508 ILU917508 IVQ917508 JFM917508 JPI917508 JZE917508 KJA917508 KSW917508 LCS917508 LMO917508 LWK917508 MGG917508 MQC917508 MZY917508 NJU917508 NTQ917508 ODM917508 ONI917508 OXE917508 PHA917508 PQW917508 QAS917508 QKO917508 QUK917508 REG917508 ROC917508 RXY917508 SHU917508 SRQ917508 TBM917508 TLI917508 TVE917508 UFA917508 UOW917508 UYS917508 VIO917508 VSK917508 WCG917508 WMC917508 WVY917508 Q983044 JM983044 TI983044 ADE983044 ANA983044 AWW983044 BGS983044 BQO983044 CAK983044 CKG983044 CUC983044 DDY983044 DNU983044 DXQ983044 EHM983044 ERI983044 FBE983044 FLA983044 FUW983044 GES983044 GOO983044 GYK983044 HIG983044 HSC983044 IBY983044 ILU983044 IVQ983044 JFM983044 JPI983044 JZE983044 KJA983044 KSW983044 LCS983044 LMO983044 LWK983044 MGG983044 MQC983044 MZY983044 NJU983044 NTQ983044 ODM983044 ONI983044 OXE983044 PHA983044 PQW983044 QAS983044 QKO983044 QUK983044 REG983044 ROC983044 RXY983044 SHU983044 SRQ983044 TBM983044 TLI983044 TVE983044 UFA983044 UOW983044 UYS983044 VIO983044 VSK983044 WCG983044 WMC983044">
      <formula1>$Q$42:$Q$47</formula1>
    </dataValidation>
    <dataValidation operator="lessThan" allowBlank="1" showInputMessage="1" showErrorMessage="1" sqref="WVY98304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Q6:R6"/>
  </dataValidations>
  <pageMargins left="0.7" right="0.7" top="0.75" bottom="0.75" header="0.3" footer="0.3"/>
  <ignoredErrors>
    <ignoredError sqref="Q6 K2" unlocked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3073" r:id="rId3" name="Scroll Bar 1">
              <controlPr defaultSize="0" autoPict="0">
                <anchor moveWithCells="1">
                  <from>
                    <xdr:col>10</xdr:col>
                    <xdr:colOff>0</xdr:colOff>
                    <xdr:row>2</xdr:row>
                    <xdr:rowOff>63500</xdr:rowOff>
                  </from>
                  <to>
                    <xdr:col>13</xdr:col>
                    <xdr:colOff>368300</xdr:colOff>
                    <xdr:row>3</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Multiplication</vt:lpstr>
      <vt:lpstr>Division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2018-05-26T08:47:02Z</dcterms:modified>
</cp:coreProperties>
</file>